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'Itens'!$A$1:$K$92</definedName>
  </definedNames>
  <calcPr fullCalcOnLoad="1"/>
</workbook>
</file>

<file path=xl/sharedStrings.xml><?xml version="1.0" encoding="utf-8"?>
<sst xmlns="http://schemas.openxmlformats.org/spreadsheetml/2006/main" count="455" uniqueCount="286">
  <si>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</si>
  <si>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</si>
  <si>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</si>
  <si>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</si>
  <si>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</si>
  <si>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</si>
  <si>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</si>
  <si>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</si>
  <si>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8/3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</si>
  <si>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</si>
  <si>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</si>
  <si>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</si>
  <si>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</si>
  <si>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</si>
  <si>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</si>
  <si>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</si>
  <si>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22/02/2019 09:05:00</t>
  </si>
  <si>
    <t xml:space="preserve">Objeto: </t>
  </si>
  <si>
    <t>REGISTRO DE PREÇOS PARA CONTRATAÇÃO DE ME, EPP OU MEI, PARA FORNECIMENTO DE MATERIAL DE LIMPEZA E HIGIENE, PARA MANUTENÇÃO DAS ATIVIDADES DAS SECRETÁRIAS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</si>
  <si>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</si>
  <si>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</si>
  <si>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</si>
  <si>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</si>
  <si>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</si>
  <si>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</si>
  <si>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</si>
  <si>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</si>
  <si>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</si>
  <si>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</si>
  <si>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</si>
  <si>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</si>
  <si>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22482</t>
  </si>
  <si>
    <t>0001</t>
  </si>
  <si>
    <t>ÁCIDO MURIÁTICO, FRASCO COM 1000ML</t>
  </si>
  <si>
    <t>UNIDADE</t>
  </si>
  <si>
    <t>6620</t>
  </si>
  <si>
    <t>22483</t>
  </si>
  <si>
    <t>0002</t>
  </si>
  <si>
    <t>AGUA SANITÁRIA COMUM, FRASCO COM 1000ML</t>
  </si>
  <si>
    <t>6621</t>
  </si>
  <si>
    <t>26657</t>
  </si>
  <si>
    <t>0003</t>
  </si>
  <si>
    <t>ALCOOL ETÍLICO EM GEL: HIDRATADO 70% EMBALAGEM 500ML, BICO DOSADOR(VALVULA PUMP) COM DADOS IDENTIFICAÇÃO DO PRODUTO, DATA DE FABRICAÇÃO, PRAZO DE VALIDADE, NUMERO DO LOTE, REGISTRO DO MINISTERIO DA SAUDE E FISPQ(FICHA DE INFORMAÇÃODE SEGURANÇA DO PRODUTO QUIMICO) EM EMBALAGEM CERTIFICADA, ALCOOL DESTINADO A ASSEPSIA DAS MÃO</t>
  </si>
  <si>
    <t>6622</t>
  </si>
  <si>
    <t>35141</t>
  </si>
  <si>
    <t>0004</t>
  </si>
  <si>
    <t>Álcool glicerinado antisséptico: Em gel, concentração à
70%, para antissepsia das mãos. Galão com 5 litros.</t>
  </si>
  <si>
    <t>Unidade</t>
  </si>
  <si>
    <t>6623</t>
  </si>
  <si>
    <t>17115</t>
  </si>
  <si>
    <t>0005</t>
  </si>
  <si>
    <t>AVENTAL EMBORRACHADO, COR BRNCA, TAM. 75X55 CM</t>
  </si>
  <si>
    <t>UNI</t>
  </si>
  <si>
    <t>6624</t>
  </si>
  <si>
    <t>17116</t>
  </si>
  <si>
    <t>0006</t>
  </si>
  <si>
    <t>AVENTAL PLÁSTICO PARA LIMPEZA HOSPITALAR</t>
  </si>
  <si>
    <t>6625</t>
  </si>
  <si>
    <t>17117</t>
  </si>
  <si>
    <t>0007</t>
  </si>
  <si>
    <t>BALDE PLÁSTICO, RESISTENTE, PRETO COM ALÇA DE METAL.: 10LITROS</t>
  </si>
  <si>
    <t>6626</t>
  </si>
  <si>
    <t>22484</t>
  </si>
  <si>
    <t>0008</t>
  </si>
  <si>
    <t>BRILHA ALUMINIO FRASCO COM 500ML</t>
  </si>
  <si>
    <t>6627</t>
  </si>
  <si>
    <t>22485</t>
  </si>
  <si>
    <t>0009</t>
  </si>
  <si>
    <t>CERA LIQUIDA COMUM DE 850ML</t>
  </si>
  <si>
    <t>6628</t>
  </si>
  <si>
    <t>2031</t>
  </si>
  <si>
    <t>0010</t>
  </si>
  <si>
    <t>CLORO</t>
  </si>
  <si>
    <t>LTS</t>
  </si>
  <si>
    <t>6629</t>
  </si>
  <si>
    <t>17122</t>
  </si>
  <si>
    <t>0011</t>
  </si>
  <si>
    <t>CREME DENTAL DE 90GRAMAS</t>
  </si>
  <si>
    <t>6630</t>
  </si>
  <si>
    <t>2833</t>
  </si>
  <si>
    <t>0012</t>
  </si>
  <si>
    <t>DESINFETANTE HOSPITALAR: Limpador e desinfetante à
base de quaternário de amônio. Eficácia contra as
seguintes bactérias: Salmonella choleraesuis,
Staphylococcus aureus e Pseudomonas aeruginosa.
Destinado à desinfecção e limpeza de superfícies fixas e
artigos não-críticos, como pisos, paredes e superfícies
duras e não-porosas como azulejos, cerâmicas, metais,
porcelanatos, etc., em hospitais, enfermarias, clínicas,
consultórios médicos e dentários. Rendimento total da
bombona de 5 litros: 100 litros. Princípio Ativo:
quaternário de amônio de 4ª Geração Teor de ativos:
Mínimo de 848 ppm (produto diluído) Fragrância: Pinho</t>
  </si>
  <si>
    <t>FRS</t>
  </si>
  <si>
    <t>6631</t>
  </si>
  <si>
    <t>17123</t>
  </si>
  <si>
    <t>0013</t>
  </si>
  <si>
    <t>DESINFETANTE, LIQUIDO, ODOR EUCALIPTO, FRASCO COM 2 LITROS</t>
  </si>
  <si>
    <t>6632</t>
  </si>
  <si>
    <t>14841</t>
  </si>
  <si>
    <t>0014</t>
  </si>
  <si>
    <t>DESODORIZANTE AMBIENTE COM PERFUME SUAVE EM AEROZOL COM FRAGANCIA VARIADA, FRASCO COM 400ML COM VAL</t>
  </si>
  <si>
    <t>und</t>
  </si>
  <si>
    <t>6633</t>
  </si>
  <si>
    <t>22486</t>
  </si>
  <si>
    <t>0015</t>
  </si>
  <si>
    <t>DETERGENTE LIQUIDO, COMUM, NEUTRO, BIODEGRADÁVEL, BICO DOSADOR, FRASCO DE 500ML</t>
  </si>
  <si>
    <t>6634</t>
  </si>
  <si>
    <t>17125</t>
  </si>
  <si>
    <t>0016</t>
  </si>
  <si>
    <t>ESCOVA PARA LAVAR ROUPAS, EM NYLON</t>
  </si>
  <si>
    <t>6635</t>
  </si>
  <si>
    <t>17126</t>
  </si>
  <si>
    <t>0017</t>
  </si>
  <si>
    <t>ESCOVA SANITARIA,  OVAL DE LIMPEZA</t>
  </si>
  <si>
    <t>6636</t>
  </si>
  <si>
    <t>35139</t>
  </si>
  <si>
    <t>0018</t>
  </si>
  <si>
    <t>ESFREGÃO (MOP) PARA LIMPEZA DE CHÃO: Cabo em alumínio de 1,40 cm; Suporte com conector de
360° de 10 cm x 40 cm; Refil em microfibra de 14 cm x 44
cm. (As medidas são aproximadas e podem variar em até
5% para mais ou para menos).</t>
  </si>
  <si>
    <t>6637</t>
  </si>
  <si>
    <t>17127</t>
  </si>
  <si>
    <t>0019</t>
  </si>
  <si>
    <t>ESPONJA, DUAS FACES, 110X 75 X 20 PARA LIMPEZA DE VASILHAS E UTENSILHOS</t>
  </si>
  <si>
    <t>6638</t>
  </si>
  <si>
    <t>17128</t>
  </si>
  <si>
    <t>0020</t>
  </si>
  <si>
    <t>ESPONJA, PARA LIMPEZA, EM AÇO, FARDO COM14 X 8 UNIDADES</t>
  </si>
  <si>
    <t>6639</t>
  </si>
  <si>
    <t>17129</t>
  </si>
  <si>
    <t>0021</t>
  </si>
  <si>
    <t>FLANELA PARA LIMPEZA</t>
  </si>
  <si>
    <t>6640</t>
  </si>
  <si>
    <t>26656</t>
  </si>
  <si>
    <t>0022</t>
  </si>
  <si>
    <t>HIPOCLORITO DE SÓDIO A 2% E CLORETO DE SODIO: GALÃO COM 5 LITROS(PRINCIPIO ATIVO HIPOCLORITO DE SÓDIO</t>
  </si>
  <si>
    <t>6641</t>
  </si>
  <si>
    <t>26658</t>
  </si>
  <si>
    <t>0023</t>
  </si>
  <si>
    <t>LIMAPADOR MULTIUSO: PARA LIMPEZA PESADA, IDEAL PARA LIMPEZA DE GRANDES SUPERFICIES (LAVAVEIS) COMO PISOS E AZULEIJOS DE COZINHA E BANHEIROS</t>
  </si>
  <si>
    <t>6642</t>
  </si>
  <si>
    <t>17130</t>
  </si>
  <si>
    <t>0024</t>
  </si>
  <si>
    <t>LIMPA, PISO, TIPO(AZULIM),</t>
  </si>
  <si>
    <t>6643</t>
  </si>
  <si>
    <t>26655</t>
  </si>
  <si>
    <t>0025</t>
  </si>
  <si>
    <t>LIXEIRA PARA BANHEIRO: EM PLASTICO RESISTENTE, COM ACIONAMENTO POR PEDAL E CAPACIDADE PARA 12 A 14 LITROS, NA COR PRETA</t>
  </si>
  <si>
    <t>6644</t>
  </si>
  <si>
    <t>17132</t>
  </si>
  <si>
    <t>0026</t>
  </si>
  <si>
    <t>LIXEIRA TELADA, PLASTICO, 10 LITROS, SEM TAMPA</t>
  </si>
  <si>
    <t>6645</t>
  </si>
  <si>
    <t>17131</t>
  </si>
  <si>
    <t>0027</t>
  </si>
  <si>
    <t>LIXEIRA, 30 LITROS, COM TAMPA</t>
  </si>
  <si>
    <t>6646</t>
  </si>
  <si>
    <t>17133</t>
  </si>
  <si>
    <t>0028</t>
  </si>
  <si>
    <t>LUVA, POLIETILENO, PARA COZINHA, TRASNPARENTE, TAMANHO UNICO, PACOTE COM 100 UNIDADES</t>
  </si>
  <si>
    <t>PCT</t>
  </si>
  <si>
    <t>6647</t>
  </si>
  <si>
    <t>17134</t>
  </si>
  <si>
    <t>0029</t>
  </si>
  <si>
    <t>LUVAS EM BORRACHA, RESISTENTE, PARA LIMPEZA</t>
  </si>
  <si>
    <t>6648</t>
  </si>
  <si>
    <t>17135</t>
  </si>
  <si>
    <t>0030</t>
  </si>
  <si>
    <t>PÁ METAL, PARA LIXO DOMESTICO, CABO DE MADEIRA</t>
  </si>
  <si>
    <t>6649</t>
  </si>
  <si>
    <t>17137</t>
  </si>
  <si>
    <t>0031</t>
  </si>
  <si>
    <t>PANO PARA LIMPEZA DE CHÃO EM ALGODÃO CRU, 76X8CM</t>
  </si>
  <si>
    <t>6650</t>
  </si>
  <si>
    <t>17136</t>
  </si>
  <si>
    <t>0032</t>
  </si>
  <si>
    <t>PANO PRATO, EM ALGODÃO, 40X 60 CM APROXIMADAMENTE: PANOSUL</t>
  </si>
  <si>
    <t>uni</t>
  </si>
  <si>
    <t>6651</t>
  </si>
  <si>
    <t>17138</t>
  </si>
  <si>
    <t>0033</t>
  </si>
  <si>
    <t>PAPEL HIGIENICO, 60M, FARDO COM 16 PACOTES, COM 4 ROLOS CADA</t>
  </si>
  <si>
    <t>6652</t>
  </si>
  <si>
    <t>36595</t>
  </si>
  <si>
    <t>0034</t>
  </si>
  <si>
    <t>PAPEL TOALHA 19 X 22CM, MINIMO DE 60 TOALHAS/ROLO, PACOTE COM DOIS ROLOS</t>
  </si>
  <si>
    <t>6653</t>
  </si>
  <si>
    <t>35140</t>
  </si>
  <si>
    <t>0035</t>
  </si>
  <si>
    <t>REFIL MOP MICROFIBRA PARA ESFREGÃO: De 14 cm x 44 cm. (As medidas são aproximadas e podem
variar em até 5% para mais ou para menos)</t>
  </si>
  <si>
    <t>6654</t>
  </si>
  <si>
    <t>36594</t>
  </si>
  <si>
    <t>0036</t>
  </si>
  <si>
    <t>RODO DE ALUMINIO 30CM</t>
  </si>
  <si>
    <t>6655</t>
  </si>
  <si>
    <t>35143</t>
  </si>
  <si>
    <t>0037</t>
  </si>
  <si>
    <t>RODO DE ALUMINIO 40CM: FEITO DE ALUMINIO COM CABO DE NO MINIMO 1,3 METROS</t>
  </si>
  <si>
    <t>6656</t>
  </si>
  <si>
    <t>17140</t>
  </si>
  <si>
    <t>0038</t>
  </si>
  <si>
    <t>RODO, EM FORMA DE ESPONJA, PARA APLICAÇÃO DE CERA</t>
  </si>
  <si>
    <t>6657</t>
  </si>
  <si>
    <t>17141</t>
  </si>
  <si>
    <t>0039</t>
  </si>
  <si>
    <t>RODO, METAL, BORRACHA 60 CM, CABO DE MADEIRA</t>
  </si>
  <si>
    <t>6658</t>
  </si>
  <si>
    <t>22487</t>
  </si>
  <si>
    <t>0040</t>
  </si>
  <si>
    <t>SABÃO EM BARRA DE 200GRAMAS EMBALAGEM C/ 5 UNIDADES</t>
  </si>
  <si>
    <t>6659</t>
  </si>
  <si>
    <t>10775</t>
  </si>
  <si>
    <t>0041</t>
  </si>
  <si>
    <t>SABÃO EM PÓ, EMBALAGEM, PCTE 500G</t>
  </si>
  <si>
    <t>Un</t>
  </si>
  <si>
    <t>6660</t>
  </si>
  <si>
    <t>26650</t>
  </si>
  <si>
    <t>0042</t>
  </si>
  <si>
    <t>SABONETE LIQUIDO FRASCO C/ 5 LITROS</t>
  </si>
  <si>
    <t>6661</t>
  </si>
  <si>
    <t>22488</t>
  </si>
  <si>
    <t>0043</t>
  </si>
  <si>
    <t>SABONETE, TABLETE COMUM, 90 GRAMAS</t>
  </si>
  <si>
    <t>6662</t>
  </si>
  <si>
    <t>26659</t>
  </si>
  <si>
    <t>0044</t>
  </si>
  <si>
    <t>SACO DE LIXO 100 L: SACO PARA LIXO DE USO DOMESTICO, DE POLIETILENO COM CAPACIDADE PARA 100 LITROS NA COR PRETA EMBLAGEM COM 100 UNIDADES</t>
  </si>
  <si>
    <t>6663</t>
  </si>
  <si>
    <t>26651</t>
  </si>
  <si>
    <t>0045</t>
  </si>
  <si>
    <t>SACO DE LIXO 15 L: SACO PARA LIXO DE USO DOMESTICO, DE POLIETILENO COM CAPACIDADE PARA 15 LITROS NA COR PRETA, EMBALAGEM COM 100 UNIDADES</t>
  </si>
  <si>
    <t>6664</t>
  </si>
  <si>
    <t>26653</t>
  </si>
  <si>
    <t>0046</t>
  </si>
  <si>
    <t>SACO DE LIXO 30 L: SACO PARA LIXO DE USO DOMESTICO, DE POLIETILENO COM CAPACIDADE PARA 30 LITROS NA COR PRETA, EMBALÇAGEM 100 UNIDADES</t>
  </si>
  <si>
    <t>6665</t>
  </si>
  <si>
    <t>26652</t>
  </si>
  <si>
    <t>0047</t>
  </si>
  <si>
    <t>SACO DE LIXO 50 L: SACO PARA LIXO 50 L SACO PARA LIXO USO DOMESTICO, DE POLIETILENO COM CAPACIDADE PARA 50 LITROS NA COR PRETA, EMBALAGEM COM 100 UNIDADE</t>
  </si>
  <si>
    <t>6666</t>
  </si>
  <si>
    <t>35142</t>
  </si>
  <si>
    <t>0048</t>
  </si>
  <si>
    <t>Saco para lixo Hospitalar: Saco para acondicionamento
de resíduos sólidoshospitalares/infectantes,constituído
de polietileno de Alta Densidade (PEAD) Virgem,
oferecendo uma perfeita resistência mecânica e
proporcionando a opacidade necessária a aplicação.A
solda de fundo e de tipo estrela,continua,homogenea
uniforme vedando completamente e não permitindo a
perda do conteúdo durante o manuseio,de acordo com
a norma técnica 9191, da ABNT diminuído assim,o risco
de contaminação ou infecção das áreas por onde
circula.100L. Pacotec/100uni.</t>
  </si>
  <si>
    <t>6667</t>
  </si>
  <si>
    <t>17147</t>
  </si>
  <si>
    <t>0049</t>
  </si>
  <si>
    <t>SACO PLASTICO, CAPACIDADE DE 40 LITROS, COR BRANCA, LARGURA 48 CM, ALTURA 52 CM, PACOTE: COM 100 UNIDADES</t>
  </si>
  <si>
    <t>6668</t>
  </si>
  <si>
    <t>17174</t>
  </si>
  <si>
    <t>0050</t>
  </si>
  <si>
    <t>SACO PLASTICO, EMBALAGEM, CAPACIDADE DE 5 QUILOGRAMAS</t>
  </si>
  <si>
    <t>KG</t>
  </si>
  <si>
    <t>6669</t>
  </si>
  <si>
    <t>25757</t>
  </si>
  <si>
    <t>0051</t>
  </si>
  <si>
    <t>SHAMPOO AUTOMOTIVO EMBALAGEM 5 LITROS</t>
  </si>
  <si>
    <t>6670</t>
  </si>
  <si>
    <t>26654</t>
  </si>
  <si>
    <t>0052</t>
  </si>
  <si>
    <t>SUPORTE DISPENSER POUPA COPOS BOTÃO-COPOS 200 ML: DISPENSER PARA COPOS DE AGUA (200ML) INJETADO EM PLASTICO ABS E TUBO EM POLIESTIRENO</t>
  </si>
  <si>
    <t>6671</t>
  </si>
  <si>
    <t>26649</t>
  </si>
  <si>
    <t>0053</t>
  </si>
  <si>
    <t>SUPORTE PARA PAPEL HIGIENICO E PAPEL TOALHA: Dispenser múltiplo para papel higiênico rolão de 300 mts; e papel toalha intercalada; produzido em polietileno, super resistente com frente Transparente para visualização rápida do nível de papel na cor verde acrílico translucido e fundo cinza. Com: Altura: 310 mm Largura: 260 mm Profundidade: 130 mm.</t>
  </si>
  <si>
    <t>6672</t>
  </si>
  <si>
    <t>10783</t>
  </si>
  <si>
    <t>0054</t>
  </si>
  <si>
    <t>TOUCA DESCARTÁVEL;: PACOTE COM 100 UNIDADES.</t>
  </si>
  <si>
    <t>Pct</t>
  </si>
  <si>
    <t>6673</t>
  </si>
  <si>
    <t>17149</t>
  </si>
  <si>
    <t>0055</t>
  </si>
  <si>
    <t>VASSOURA DE PIAÇAVA 60 CM, COM CABO DE MADEIRA. VASSOURA PARA GARI</t>
  </si>
  <si>
    <t>6674</t>
  </si>
  <si>
    <t>35138</t>
  </si>
  <si>
    <t>0056</t>
  </si>
  <si>
    <t>VASSOURA GARI PET 40CM,: INCLUINDO CABO</t>
  </si>
  <si>
    <t>6675</t>
  </si>
  <si>
    <t>17150</t>
  </si>
  <si>
    <t>0057</t>
  </si>
  <si>
    <t>VASSOURA PIAÇAVA, EM PÉ, Nº 05 COM 25 CM DE MADEIRA</t>
  </si>
  <si>
    <t>6676</t>
  </si>
  <si>
    <t>24905</t>
  </si>
  <si>
    <t>0058</t>
  </si>
  <si>
    <t>VASSOURA TIPO VASCULHO, EM NYLON, CABO DE MADEIRA</t>
  </si>
  <si>
    <t>6677</t>
  </si>
  <si>
    <t>17148</t>
  </si>
  <si>
    <t>0059</t>
  </si>
  <si>
    <t>VASSOURA, PELO, 25 CM, CABO DE MADEIRA, 1,5 M</t>
  </si>
  <si>
    <t>6678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</si>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</sst>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600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40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200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52</v>
      </c>
      <c r="E20" s="9">
        <v>150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52</v>
      </c>
      <c r="E21" s="9">
        <v>300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1200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34</v>
      </c>
      <c r="E23" s="9">
        <v>800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52</v>
      </c>
      <c r="E25" s="9">
        <v>1000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82</v>
      </c>
      <c r="E26" s="9">
        <v>20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52</v>
      </c>
      <c r="E27" s="9">
        <v>1500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91</v>
      </c>
      <c r="E28" s="9">
        <v>250</v>
      </c>
      <c r="F28" s="11">
        <v>0</v>
      </c>
      <c r="G28" s="9">
        <f>ROUND(SUM(E28*F28),2)</f>
        <v>0</v>
      </c>
      <c r="H28" s="15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34</v>
      </c>
      <c r="E29" s="9">
        <v>2000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52</v>
      </c>
      <c r="E30" s="9">
        <v>200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52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47</v>
      </c>
      <c r="E32" s="9">
        <v>40</v>
      </c>
      <c r="F32" s="11">
        <v>0</v>
      </c>
      <c r="G32" s="9">
        <f>ROUND(SUM(E32*F32),2)</f>
        <v>0</v>
      </c>
      <c r="H32" s="15" t="s">
        <v>0</v>
      </c>
      <c r="I32" s="10" t="s">
        <v>108</v>
      </c>
      <c r="J32" s="13" t="s">
        <v>0</v>
      </c>
      <c r="K32" s="9">
        <f>SUM(G32:G32)</f>
        <v>0</v>
      </c>
    </row>
    <row r="33" spans="1:11" ht="12.75">
      <c r="A33" s="10" t="s">
        <v>109</v>
      </c>
      <c r="B33" s="10" t="s">
        <v>110</v>
      </c>
      <c r="C33" s="7" t="s">
        <v>111</v>
      </c>
      <c r="D33" s="7" t="s">
        <v>52</v>
      </c>
      <c r="E33" s="9">
        <v>1000</v>
      </c>
      <c r="F33" s="11">
        <v>0</v>
      </c>
      <c r="G33" s="9">
        <f>ROUND(SUM(E33*F33),2)</f>
        <v>0</v>
      </c>
      <c r="H33" s="15" t="s">
        <v>0</v>
      </c>
      <c r="I33" s="10" t="s">
        <v>112</v>
      </c>
      <c r="J33" s="13" t="s">
        <v>0</v>
      </c>
      <c r="K33" s="9">
        <f>SUM(G33:G33)</f>
        <v>0</v>
      </c>
    </row>
    <row r="34" spans="1:11" ht="12.75">
      <c r="A34" s="10" t="s">
        <v>113</v>
      </c>
      <c r="B34" s="10" t="s">
        <v>114</v>
      </c>
      <c r="C34" s="7" t="s">
        <v>115</v>
      </c>
      <c r="D34" s="7" t="s">
        <v>52</v>
      </c>
      <c r="E34" s="9">
        <v>400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52</v>
      </c>
      <c r="E35" s="9">
        <v>800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6" spans="1:11" ht="12.75">
      <c r="A36" s="10" t="s">
        <v>121</v>
      </c>
      <c r="B36" s="10" t="s">
        <v>122</v>
      </c>
      <c r="C36" s="7" t="s">
        <v>123</v>
      </c>
      <c r="D36" s="7" t="s">
        <v>34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124</v>
      </c>
      <c r="J36" s="13" t="s">
        <v>0</v>
      </c>
      <c r="K36" s="9">
        <f>SUM(G36:G36)</f>
        <v>0</v>
      </c>
    </row>
    <row r="37" spans="1:11" ht="12.75">
      <c r="A37" s="10" t="s">
        <v>125</v>
      </c>
      <c r="B37" s="10" t="s">
        <v>126</v>
      </c>
      <c r="C37" s="7" t="s">
        <v>127</v>
      </c>
      <c r="D37" s="7" t="s">
        <v>34</v>
      </c>
      <c r="E37" s="9">
        <v>200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34</v>
      </c>
      <c r="E38" s="9">
        <v>1200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34</v>
      </c>
      <c r="E39" s="9">
        <v>20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52</v>
      </c>
      <c r="E40" s="9">
        <v>150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52</v>
      </c>
      <c r="E41" s="9">
        <v>130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148</v>
      </c>
      <c r="E42" s="9">
        <v>150</v>
      </c>
      <c r="F42" s="11">
        <v>0</v>
      </c>
      <c r="G42" s="9">
        <f>ROUND(SUM(E42*F42),2)</f>
        <v>0</v>
      </c>
      <c r="H42" s="15" t="s">
        <v>0</v>
      </c>
      <c r="I42" s="10" t="s">
        <v>149</v>
      </c>
      <c r="J42" s="13" t="s">
        <v>0</v>
      </c>
      <c r="K42" s="9">
        <f>SUM(G42:G42)</f>
        <v>0</v>
      </c>
    </row>
    <row r="43" spans="1:11" ht="12.75">
      <c r="A43" s="10" t="s">
        <v>150</v>
      </c>
      <c r="B43" s="10" t="s">
        <v>151</v>
      </c>
      <c r="C43" s="7" t="s">
        <v>152</v>
      </c>
      <c r="D43" s="7" t="s">
        <v>52</v>
      </c>
      <c r="E43" s="9">
        <v>500</v>
      </c>
      <c r="F43" s="11">
        <v>0</v>
      </c>
      <c r="G43" s="9">
        <f>ROUND(SUM(E43*F43),2)</f>
        <v>0</v>
      </c>
      <c r="H43" s="15" t="s">
        <v>0</v>
      </c>
      <c r="I43" s="10" t="s">
        <v>153</v>
      </c>
      <c r="J43" s="13" t="s">
        <v>0</v>
      </c>
      <c r="K43" s="9">
        <f>SUM(G43:G43)</f>
        <v>0</v>
      </c>
    </row>
    <row r="44" spans="1:11" ht="12.75">
      <c r="A44" s="10" t="s">
        <v>154</v>
      </c>
      <c r="B44" s="10" t="s">
        <v>155</v>
      </c>
      <c r="C44" s="7" t="s">
        <v>156</v>
      </c>
      <c r="D44" s="7" t="s">
        <v>52</v>
      </c>
      <c r="E44" s="9">
        <v>150</v>
      </c>
      <c r="F44" s="11">
        <v>0</v>
      </c>
      <c r="G44" s="9">
        <f>ROUND(SUM(E44*F44),2)</f>
        <v>0</v>
      </c>
      <c r="H44" s="15" t="s">
        <v>0</v>
      </c>
      <c r="I44" s="10" t="s">
        <v>157</v>
      </c>
      <c r="J44" s="13" t="s">
        <v>0</v>
      </c>
      <c r="K44" s="9">
        <f>SUM(G44:G44)</f>
        <v>0</v>
      </c>
    </row>
    <row r="45" spans="1:11" ht="12.75">
      <c r="A45" s="10" t="s">
        <v>158</v>
      </c>
      <c r="B45" s="10" t="s">
        <v>159</v>
      </c>
      <c r="C45" s="7" t="s">
        <v>160</v>
      </c>
      <c r="D45" s="7" t="s">
        <v>52</v>
      </c>
      <c r="E45" s="9">
        <v>1200</v>
      </c>
      <c r="F45" s="11">
        <v>0</v>
      </c>
      <c r="G45" s="9">
        <f>ROUND(SUM(E45*F45),2)</f>
        <v>0</v>
      </c>
      <c r="H45" s="15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165</v>
      </c>
      <c r="E46" s="9">
        <v>1200</v>
      </c>
      <c r="F46" s="11">
        <v>0</v>
      </c>
      <c r="G46" s="9">
        <f>ROUND(SUM(E46*F46),2)</f>
        <v>0</v>
      </c>
      <c r="H46" s="15" t="s">
        <v>0</v>
      </c>
      <c r="I46" s="10" t="s">
        <v>166</v>
      </c>
      <c r="J46" s="13" t="s">
        <v>0</v>
      </c>
      <c r="K46" s="9">
        <f>SUM(G46:G46)</f>
        <v>0</v>
      </c>
    </row>
    <row r="47" spans="1:11" ht="12.75">
      <c r="A47" s="10" t="s">
        <v>167</v>
      </c>
      <c r="B47" s="10" t="s">
        <v>168</v>
      </c>
      <c r="C47" s="7" t="s">
        <v>169</v>
      </c>
      <c r="D47" s="7" t="s">
        <v>52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170</v>
      </c>
      <c r="J47" s="13" t="s">
        <v>0</v>
      </c>
      <c r="K47" s="9">
        <f>SUM(G47:G47)</f>
        <v>0</v>
      </c>
    </row>
    <row r="48" spans="1:11" ht="12.75">
      <c r="A48" s="10" t="s">
        <v>171</v>
      </c>
      <c r="B48" s="10" t="s">
        <v>172</v>
      </c>
      <c r="C48" s="7" t="s">
        <v>173</v>
      </c>
      <c r="D48" s="7" t="s">
        <v>47</v>
      </c>
      <c r="E48" s="9">
        <v>150</v>
      </c>
      <c r="F48" s="11">
        <v>0</v>
      </c>
      <c r="G48" s="9">
        <f>ROUND(SUM(E48*F48),2)</f>
        <v>0</v>
      </c>
      <c r="H48" s="15" t="s">
        <v>0</v>
      </c>
      <c r="I48" s="10" t="s">
        <v>174</v>
      </c>
      <c r="J48" s="13" t="s">
        <v>0</v>
      </c>
      <c r="K48" s="9">
        <f>SUM(G48:G48)</f>
        <v>0</v>
      </c>
    </row>
    <row r="49" spans="1:11" ht="12.75">
      <c r="A49" s="10" t="s">
        <v>175</v>
      </c>
      <c r="B49" s="10" t="s">
        <v>176</v>
      </c>
      <c r="C49" s="7" t="s">
        <v>177</v>
      </c>
      <c r="D49" s="7" t="s">
        <v>47</v>
      </c>
      <c r="E49" s="9">
        <v>20</v>
      </c>
      <c r="F49" s="11">
        <v>0</v>
      </c>
      <c r="G49" s="9">
        <f>ROUND(SUM(E49*F49),2)</f>
        <v>0</v>
      </c>
      <c r="H49" s="15" t="s">
        <v>0</v>
      </c>
      <c r="I49" s="10" t="s">
        <v>178</v>
      </c>
      <c r="J49" s="13" t="s">
        <v>0</v>
      </c>
      <c r="K49" s="9">
        <f>SUM(G49:G49)</f>
        <v>0</v>
      </c>
    </row>
    <row r="50" spans="1:11" ht="12.75">
      <c r="A50" s="10" t="s">
        <v>179</v>
      </c>
      <c r="B50" s="10" t="s">
        <v>180</v>
      </c>
      <c r="C50" s="7" t="s">
        <v>181</v>
      </c>
      <c r="D50" s="7" t="s">
        <v>47</v>
      </c>
      <c r="E50" s="9">
        <v>70</v>
      </c>
      <c r="F50" s="11">
        <v>0</v>
      </c>
      <c r="G50" s="9">
        <f>ROUND(SUM(E50*F50),2)</f>
        <v>0</v>
      </c>
      <c r="H50" s="15" t="s">
        <v>0</v>
      </c>
      <c r="I50" s="10" t="s">
        <v>182</v>
      </c>
      <c r="J50" s="13" t="s">
        <v>0</v>
      </c>
      <c r="K50" s="9">
        <f>SUM(G50:G50)</f>
        <v>0</v>
      </c>
    </row>
    <row r="51" spans="1:11" ht="12.75">
      <c r="A51" s="10" t="s">
        <v>183</v>
      </c>
      <c r="B51" s="10" t="s">
        <v>184</v>
      </c>
      <c r="C51" s="7" t="s">
        <v>185</v>
      </c>
      <c r="D51" s="7" t="s">
        <v>47</v>
      </c>
      <c r="E51" s="9">
        <v>70</v>
      </c>
      <c r="F51" s="11">
        <v>0</v>
      </c>
      <c r="G51" s="9">
        <f>ROUND(SUM(E51*F51),2)</f>
        <v>0</v>
      </c>
      <c r="H51" s="15" t="s">
        <v>0</v>
      </c>
      <c r="I51" s="10" t="s">
        <v>186</v>
      </c>
      <c r="J51" s="13" t="s">
        <v>0</v>
      </c>
      <c r="K51" s="9">
        <f>SUM(G51:G51)</f>
        <v>0</v>
      </c>
    </row>
    <row r="52" spans="1:11" ht="12.75">
      <c r="A52" s="10" t="s">
        <v>187</v>
      </c>
      <c r="B52" s="10" t="s">
        <v>188</v>
      </c>
      <c r="C52" s="7" t="s">
        <v>189</v>
      </c>
      <c r="D52" s="7" t="s">
        <v>52</v>
      </c>
      <c r="E52" s="9">
        <v>160</v>
      </c>
      <c r="F52" s="11">
        <v>0</v>
      </c>
      <c r="G52" s="9">
        <f>ROUND(SUM(E52*F52),2)</f>
        <v>0</v>
      </c>
      <c r="H52" s="15" t="s">
        <v>0</v>
      </c>
      <c r="I52" s="10" t="s">
        <v>190</v>
      </c>
      <c r="J52" s="13" t="s">
        <v>0</v>
      </c>
      <c r="K52" s="9">
        <f>SUM(G52:G52)</f>
        <v>0</v>
      </c>
    </row>
    <row r="53" spans="1:11" ht="12.75">
      <c r="A53" s="10" t="s">
        <v>191</v>
      </c>
      <c r="B53" s="10" t="s">
        <v>192</v>
      </c>
      <c r="C53" s="7" t="s">
        <v>193</v>
      </c>
      <c r="D53" s="7" t="s">
        <v>52</v>
      </c>
      <c r="E53" s="9">
        <v>300</v>
      </c>
      <c r="F53" s="11">
        <v>0</v>
      </c>
      <c r="G53" s="9">
        <f>ROUND(SUM(E53*F53),2)</f>
        <v>0</v>
      </c>
      <c r="H53" s="15" t="s">
        <v>0</v>
      </c>
      <c r="I53" s="10" t="s">
        <v>194</v>
      </c>
      <c r="J53" s="13" t="s">
        <v>0</v>
      </c>
      <c r="K53" s="9">
        <f>SUM(G53:G53)</f>
        <v>0</v>
      </c>
    </row>
    <row r="54" spans="1:11" ht="12.75">
      <c r="A54" s="10" t="s">
        <v>195</v>
      </c>
      <c r="B54" s="10" t="s">
        <v>196</v>
      </c>
      <c r="C54" s="7" t="s">
        <v>197</v>
      </c>
      <c r="D54" s="7" t="s">
        <v>34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198</v>
      </c>
      <c r="J54" s="13" t="s">
        <v>0</v>
      </c>
      <c r="K54" s="9">
        <f>SUM(G54:G54)</f>
        <v>0</v>
      </c>
    </row>
    <row r="55" spans="1:11" ht="12.75">
      <c r="A55" s="10" t="s">
        <v>199</v>
      </c>
      <c r="B55" s="10" t="s">
        <v>200</v>
      </c>
      <c r="C55" s="7" t="s">
        <v>201</v>
      </c>
      <c r="D55" s="7" t="s">
        <v>202</v>
      </c>
      <c r="E55" s="9">
        <v>2500</v>
      </c>
      <c r="F55" s="11">
        <v>0</v>
      </c>
      <c r="G55" s="9">
        <f>ROUND(SUM(E55*F55),2)</f>
        <v>0</v>
      </c>
      <c r="H55" s="15" t="s">
        <v>0</v>
      </c>
      <c r="I55" s="10" t="s">
        <v>203</v>
      </c>
      <c r="J55" s="13" t="s">
        <v>0</v>
      </c>
      <c r="K55" s="9">
        <f>SUM(G55:G55)</f>
        <v>0</v>
      </c>
    </row>
    <row r="56" spans="1:11" ht="12.75">
      <c r="A56" s="10" t="s">
        <v>204</v>
      </c>
      <c r="B56" s="10" t="s">
        <v>205</v>
      </c>
      <c r="C56" s="7" t="s">
        <v>206</v>
      </c>
      <c r="D56" s="7" t="s">
        <v>34</v>
      </c>
      <c r="E56" s="9">
        <v>25</v>
      </c>
      <c r="F56" s="11">
        <v>0</v>
      </c>
      <c r="G56" s="9">
        <f>ROUND(SUM(E56*F56),2)</f>
        <v>0</v>
      </c>
      <c r="H56" s="15" t="s">
        <v>0</v>
      </c>
      <c r="I56" s="10" t="s">
        <v>207</v>
      </c>
      <c r="J56" s="13" t="s">
        <v>0</v>
      </c>
      <c r="K56" s="9">
        <f>SUM(G56:G56)</f>
        <v>0</v>
      </c>
    </row>
    <row r="57" spans="1:11" ht="12.75">
      <c r="A57" s="10" t="s">
        <v>208</v>
      </c>
      <c r="B57" s="10" t="s">
        <v>209</v>
      </c>
      <c r="C57" s="7" t="s">
        <v>210</v>
      </c>
      <c r="D57" s="7" t="s">
        <v>34</v>
      </c>
      <c r="E57" s="9">
        <v>3000</v>
      </c>
      <c r="F57" s="11">
        <v>0</v>
      </c>
      <c r="G57" s="9">
        <f>ROUND(SUM(E57*F57),2)</f>
        <v>0</v>
      </c>
      <c r="H57" s="15" t="s">
        <v>0</v>
      </c>
      <c r="I57" s="10" t="s">
        <v>211</v>
      </c>
      <c r="J57" s="13" t="s">
        <v>0</v>
      </c>
      <c r="K57" s="9">
        <f>SUM(G57:G57)</f>
        <v>0</v>
      </c>
    </row>
    <row r="58" spans="1:11" ht="12.75">
      <c r="A58" s="10" t="s">
        <v>212</v>
      </c>
      <c r="B58" s="10" t="s">
        <v>213</v>
      </c>
      <c r="C58" s="7" t="s">
        <v>214</v>
      </c>
      <c r="D58" s="7" t="s">
        <v>34</v>
      </c>
      <c r="E58" s="9">
        <v>60</v>
      </c>
      <c r="F58" s="11">
        <v>0</v>
      </c>
      <c r="G58" s="9">
        <f>ROUND(SUM(E58*F58),2)</f>
        <v>0</v>
      </c>
      <c r="H58" s="15" t="s">
        <v>0</v>
      </c>
      <c r="I58" s="10" t="s">
        <v>215</v>
      </c>
      <c r="J58" s="13" t="s">
        <v>0</v>
      </c>
      <c r="K58" s="9">
        <f>SUM(G58:G58)</f>
        <v>0</v>
      </c>
    </row>
    <row r="59" spans="1:11" ht="12.75">
      <c r="A59" s="10" t="s">
        <v>216</v>
      </c>
      <c r="B59" s="10" t="s">
        <v>217</v>
      </c>
      <c r="C59" s="7" t="s">
        <v>218</v>
      </c>
      <c r="D59" s="7" t="s">
        <v>34</v>
      </c>
      <c r="E59" s="9">
        <v>60</v>
      </c>
      <c r="F59" s="11">
        <v>0</v>
      </c>
      <c r="G59" s="9">
        <f>ROUND(SUM(E59*F59),2)</f>
        <v>0</v>
      </c>
      <c r="H59" s="15" t="s">
        <v>0</v>
      </c>
      <c r="I59" s="10" t="s">
        <v>219</v>
      </c>
      <c r="J59" s="13" t="s">
        <v>0</v>
      </c>
      <c r="K59" s="9">
        <f>SUM(G59:G59)</f>
        <v>0</v>
      </c>
    </row>
    <row r="60" spans="1:11" ht="12.75">
      <c r="A60" s="10" t="s">
        <v>220</v>
      </c>
      <c r="B60" s="10" t="s">
        <v>221</v>
      </c>
      <c r="C60" s="7" t="s">
        <v>222</v>
      </c>
      <c r="D60" s="7" t="s">
        <v>34</v>
      </c>
      <c r="E60" s="9">
        <v>90</v>
      </c>
      <c r="F60" s="11">
        <v>0</v>
      </c>
      <c r="G60" s="9">
        <f>ROUND(SUM(E60*F60),2)</f>
        <v>0</v>
      </c>
      <c r="H60" s="15" t="s">
        <v>0</v>
      </c>
      <c r="I60" s="10" t="s">
        <v>223</v>
      </c>
      <c r="J60" s="13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7" t="s">
        <v>226</v>
      </c>
      <c r="D61" s="7" t="s">
        <v>34</v>
      </c>
      <c r="E61" s="9">
        <v>60</v>
      </c>
      <c r="F61" s="11">
        <v>0</v>
      </c>
      <c r="G61" s="9">
        <f>ROUND(SUM(E61*F61),2)</f>
        <v>0</v>
      </c>
      <c r="H61" s="15" t="s">
        <v>0</v>
      </c>
      <c r="I61" s="10" t="s">
        <v>227</v>
      </c>
      <c r="J61" s="13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7" t="s">
        <v>230</v>
      </c>
      <c r="D62" s="7" t="s">
        <v>47</v>
      </c>
      <c r="E62" s="9">
        <v>15</v>
      </c>
      <c r="F62" s="11">
        <v>0</v>
      </c>
      <c r="G62" s="9">
        <f>ROUND(SUM(E62*F62),2)</f>
        <v>0</v>
      </c>
      <c r="H62" s="15" t="s">
        <v>0</v>
      </c>
      <c r="I62" s="10" t="s">
        <v>231</v>
      </c>
      <c r="J62" s="13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7" t="s">
        <v>234</v>
      </c>
      <c r="D63" s="7" t="s">
        <v>52</v>
      </c>
      <c r="E63" s="9">
        <v>40</v>
      </c>
      <c r="F63" s="11">
        <v>0</v>
      </c>
      <c r="G63" s="9">
        <f>ROUND(SUM(E63*F63),2)</f>
        <v>0</v>
      </c>
      <c r="H63" s="15" t="s">
        <v>0</v>
      </c>
      <c r="I63" s="10" t="s">
        <v>235</v>
      </c>
      <c r="J63" s="13" t="s">
        <v>0</v>
      </c>
      <c r="K63" s="9">
        <f>SUM(G63:G63)</f>
        <v>0</v>
      </c>
    </row>
    <row r="64" spans="1:11" ht="12.75">
      <c r="A64" s="10" t="s">
        <v>236</v>
      </c>
      <c r="B64" s="10" t="s">
        <v>237</v>
      </c>
      <c r="C64" s="7" t="s">
        <v>238</v>
      </c>
      <c r="D64" s="7" t="s">
        <v>239</v>
      </c>
      <c r="E64" s="9">
        <v>10</v>
      </c>
      <c r="F64" s="11">
        <v>0</v>
      </c>
      <c r="G64" s="9">
        <f>ROUND(SUM(E64*F64),2)</f>
        <v>0</v>
      </c>
      <c r="H64" s="15" t="s">
        <v>0</v>
      </c>
      <c r="I64" s="10" t="s">
        <v>240</v>
      </c>
      <c r="J64" s="13" t="s">
        <v>0</v>
      </c>
      <c r="K64" s="9">
        <f>SUM(G64:G64)</f>
        <v>0</v>
      </c>
    </row>
    <row r="65" spans="1:11" ht="12.75">
      <c r="A65" s="10" t="s">
        <v>241</v>
      </c>
      <c r="B65" s="10" t="s">
        <v>242</v>
      </c>
      <c r="C65" s="7" t="s">
        <v>243</v>
      </c>
      <c r="D65" s="7" t="s">
        <v>34</v>
      </c>
      <c r="E65" s="9">
        <v>10</v>
      </c>
      <c r="F65" s="11">
        <v>0</v>
      </c>
      <c r="G65" s="9">
        <f>ROUND(SUM(E65*F65),2)</f>
        <v>0</v>
      </c>
      <c r="H65" s="15" t="s">
        <v>0</v>
      </c>
      <c r="I65" s="10" t="s">
        <v>244</v>
      </c>
      <c r="J65" s="13" t="s">
        <v>0</v>
      </c>
      <c r="K65" s="9">
        <f>SUM(G65:G65)</f>
        <v>0</v>
      </c>
    </row>
    <row r="66" spans="1:11" ht="12.75">
      <c r="A66" s="10" t="s">
        <v>245</v>
      </c>
      <c r="B66" s="10" t="s">
        <v>246</v>
      </c>
      <c r="C66" s="7" t="s">
        <v>247</v>
      </c>
      <c r="D66" s="7" t="s">
        <v>34</v>
      </c>
      <c r="E66" s="9">
        <v>20</v>
      </c>
      <c r="F66" s="11">
        <v>0</v>
      </c>
      <c r="G66" s="9">
        <f>ROUND(SUM(E66*F66),2)</f>
        <v>0</v>
      </c>
      <c r="H66" s="15" t="s">
        <v>0</v>
      </c>
      <c r="I66" s="10" t="s">
        <v>248</v>
      </c>
      <c r="J66" s="13" t="s">
        <v>0</v>
      </c>
      <c r="K66" s="9">
        <f>SUM(G66:G66)</f>
        <v>0</v>
      </c>
    </row>
    <row r="67" spans="1:11" ht="12.75">
      <c r="A67" s="10" t="s">
        <v>249</v>
      </c>
      <c r="B67" s="10" t="s">
        <v>250</v>
      </c>
      <c r="C67" s="7" t="s">
        <v>251</v>
      </c>
      <c r="D67" s="7" t="s">
        <v>34</v>
      </c>
      <c r="E67" s="9">
        <v>20</v>
      </c>
      <c r="F67" s="11">
        <v>0</v>
      </c>
      <c r="G67" s="9">
        <f>ROUND(SUM(E67*F67),2)</f>
        <v>0</v>
      </c>
      <c r="H67" s="15" t="s">
        <v>0</v>
      </c>
      <c r="I67" s="10" t="s">
        <v>252</v>
      </c>
      <c r="J67" s="13" t="s">
        <v>0</v>
      </c>
      <c r="K67" s="9">
        <f>SUM(G67:G67)</f>
        <v>0</v>
      </c>
    </row>
    <row r="68" spans="1:11" ht="12.75">
      <c r="A68" s="10" t="s">
        <v>253</v>
      </c>
      <c r="B68" s="10" t="s">
        <v>254</v>
      </c>
      <c r="C68" s="7" t="s">
        <v>255</v>
      </c>
      <c r="D68" s="7" t="s">
        <v>256</v>
      </c>
      <c r="E68" s="9">
        <v>5</v>
      </c>
      <c r="F68" s="11">
        <v>0</v>
      </c>
      <c r="G68" s="9">
        <f>ROUND(SUM(E68*F68),2)</f>
        <v>0</v>
      </c>
      <c r="H68" s="15" t="s">
        <v>0</v>
      </c>
      <c r="I68" s="10" t="s">
        <v>257</v>
      </c>
      <c r="J68" s="13" t="s">
        <v>0</v>
      </c>
      <c r="K68" s="9">
        <f>SUM(G68:G68)</f>
        <v>0</v>
      </c>
    </row>
    <row r="69" spans="1:11" ht="12.75">
      <c r="A69" s="10" t="s">
        <v>258</v>
      </c>
      <c r="B69" s="10" t="s">
        <v>259</v>
      </c>
      <c r="C69" s="7" t="s">
        <v>260</v>
      </c>
      <c r="D69" s="7" t="s">
        <v>52</v>
      </c>
      <c r="E69" s="9">
        <v>200</v>
      </c>
      <c r="F69" s="11">
        <v>0</v>
      </c>
      <c r="G69" s="9">
        <f>ROUND(SUM(E69*F69),2)</f>
        <v>0</v>
      </c>
      <c r="H69" s="15" t="s">
        <v>0</v>
      </c>
      <c r="I69" s="10" t="s">
        <v>261</v>
      </c>
      <c r="J69" s="13" t="s">
        <v>0</v>
      </c>
      <c r="K69" s="9">
        <f>SUM(G69:G69)</f>
        <v>0</v>
      </c>
    </row>
    <row r="70" spans="1:11" ht="12.75">
      <c r="A70" s="10" t="s">
        <v>262</v>
      </c>
      <c r="B70" s="10" t="s">
        <v>263</v>
      </c>
      <c r="C70" s="7" t="s">
        <v>264</v>
      </c>
      <c r="D70" s="7" t="s">
        <v>47</v>
      </c>
      <c r="E70" s="9">
        <v>200</v>
      </c>
      <c r="F70" s="11">
        <v>0</v>
      </c>
      <c r="G70" s="9">
        <f>ROUND(SUM(E70*F70),2)</f>
        <v>0</v>
      </c>
      <c r="H70" s="15" t="s">
        <v>0</v>
      </c>
      <c r="I70" s="10" t="s">
        <v>265</v>
      </c>
      <c r="J70" s="13" t="s">
        <v>0</v>
      </c>
      <c r="K70" s="9">
        <f>SUM(G70:G70)</f>
        <v>0</v>
      </c>
    </row>
    <row r="71" spans="1:11" ht="12.75">
      <c r="A71" s="10" t="s">
        <v>266</v>
      </c>
      <c r="B71" s="10" t="s">
        <v>267</v>
      </c>
      <c r="C71" s="7" t="s">
        <v>268</v>
      </c>
      <c r="D71" s="7" t="s">
        <v>52</v>
      </c>
      <c r="E71" s="9">
        <v>150</v>
      </c>
      <c r="F71" s="11">
        <v>0</v>
      </c>
      <c r="G71" s="9">
        <f>ROUND(SUM(E71*F71),2)</f>
        <v>0</v>
      </c>
      <c r="H71" s="15" t="s">
        <v>0</v>
      </c>
      <c r="I71" s="10" t="s">
        <v>269</v>
      </c>
      <c r="J71" s="13" t="s">
        <v>0</v>
      </c>
      <c r="K71" s="9">
        <f>SUM(G71:G71)</f>
        <v>0</v>
      </c>
    </row>
    <row r="72" spans="1:11" ht="12.75">
      <c r="A72" s="10" t="s">
        <v>270</v>
      </c>
      <c r="B72" s="10" t="s">
        <v>271</v>
      </c>
      <c r="C72" s="7" t="s">
        <v>272</v>
      </c>
      <c r="D72" s="7" t="s">
        <v>34</v>
      </c>
      <c r="E72" s="9">
        <v>50</v>
      </c>
      <c r="F72" s="11">
        <v>0</v>
      </c>
      <c r="G72" s="9">
        <f>ROUND(SUM(E72*F72),2)</f>
        <v>0</v>
      </c>
      <c r="H72" s="15" t="s">
        <v>0</v>
      </c>
      <c r="I72" s="10" t="s">
        <v>273</v>
      </c>
      <c r="J72" s="13" t="s">
        <v>0</v>
      </c>
      <c r="K72" s="9">
        <f>SUM(G72:G72)</f>
        <v>0</v>
      </c>
    </row>
    <row r="73" spans="1:11" ht="12.75">
      <c r="A73" s="10" t="s">
        <v>274</v>
      </c>
      <c r="B73" s="10" t="s">
        <v>275</v>
      </c>
      <c r="C73" s="7" t="s">
        <v>276</v>
      </c>
      <c r="D73" s="7" t="s">
        <v>52</v>
      </c>
      <c r="E73" s="9">
        <v>150</v>
      </c>
      <c r="F73" s="11">
        <v>0</v>
      </c>
      <c r="G73" s="9">
        <f>ROUND(SUM(E73*F73),2)</f>
        <v>0</v>
      </c>
      <c r="H73" s="15" t="s">
        <v>0</v>
      </c>
      <c r="I73" s="10" t="s">
        <v>277</v>
      </c>
      <c r="J73" s="13" t="s">
        <v>0</v>
      </c>
      <c r="K73" s="9">
        <f>SUM(G73:G73)</f>
        <v>0</v>
      </c>
    </row>
    <row r="75" spans="6:7" ht="12.75">
      <c r="F75" s="16" t="s">
        <v>278</v>
      </c>
      <c r="G75" s="9">
        <f>SUM(G9:G73)</f>
        <v>0</v>
      </c>
    </row>
    <row r="78" spans="2:4" ht="12.75">
      <c r="B78" s="17" t="s">
        <v>279</v>
      </c>
      <c r="D78" s="20" t="s">
        <v>280</v>
      </c>
    </row>
    <row r="80" ht="12.75">
      <c r="B80" s="21" t="s">
        <v>281</v>
      </c>
    </row>
    <row r="82" spans="2:3" ht="39.75" customHeight="1">
      <c r="B82" s="3" t="s">
        <v>282</v>
      </c>
      <c r="C82" s="3" t="s">
        <v>283</v>
      </c>
    </row>
    <row r="85" ht="12.75">
      <c r="B85" s="18" t="s">
        <v>284</v>
      </c>
    </row>
    <row r="86" ht="12.75">
      <c r="B86" s="19" t="s">
        <v>285</v>
      </c>
    </row>
    <row r="91" ht="12.75"/>
    <row r="9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8:C78"/>
    <mergeCell ref="D78:K78"/>
    <mergeCell ref="B80:K80"/>
    <mergeCell ref="C82:K82"/>
    <mergeCell ref="B85:K85"/>
    <mergeCell ref="B86:K8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