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'Itens'!$A$1:$K$72</definedName>
  </definedNames>
  <calcPr fullCalcOnLoad="1"/>
</workbook>
</file>

<file path=xl/sharedStrings.xml><?xml version="1.0" encoding="utf-8"?>
<sst xmlns="http://schemas.openxmlformats.org/spreadsheetml/2006/main" count="315" uniqueCount="201">
  <si>
    <t/>
  </si>
  <si>
    <t>PREFEITURA MUNICIPAL DE GLAUCILANDIA</t>
  </si>
  <si>
    <t>PROPOSTA COMERCIAL</t>
  </si>
  <si>
    <t xml:space="preserve">Empresa/Nome: </t>
  </si>
  <si>
    <t xml:space="preserve">Endereço: </t>
  </si>
  <si>
    <t xml:space="preserve">CNPJ/CPF: </t>
  </si>
  <si>
    <t xml:space="preserve">Telefone(s): </t>
  </si>
  <si>
    <t xml:space="preserve">Nº Processo: </t>
  </si>
  <si>
    <t>0028/0012</t>
  </si>
  <si>
    <t xml:space="preserve">Tipo Licitação: </t>
  </si>
  <si>
    <t>Menor Preço</t>
  </si>
  <si>
    <t xml:space="preserve">Balizamento: </t>
  </si>
  <si>
    <t>Por Item</t>
  </si>
  <si>
    <t xml:space="preserve">Modalidade: </t>
  </si>
  <si>
    <t>Pregão Presencial</t>
  </si>
  <si>
    <t xml:space="preserve">Data Abertura: </t>
  </si>
  <si>
    <t>04/06/2019 09:05:00</t>
  </si>
  <si>
    <t xml:space="preserve">Objeto: </t>
  </si>
  <si>
    <t>CONTRATAÇÃO DE ME, EPP ou MEI PARA FORNECIMENTO  DE EQUIPAMENTOS  DE INFORMATICA DE ESCRITORIO, ELETRODOMESTICOS, E MOBILIARIOS DIVERSOS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</si>
  <si>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</si>
  <si>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</si>
  <si>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</si>
  <si>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</si>
  <si>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</si>
  <si>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</si>
  <si>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</si>
  <si>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</si>
  <si>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</si>
  <si>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</si>
  <si>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</si>
  <si>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</si>
  <si>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22060</t>
  </si>
  <si>
    <t>0001</t>
  </si>
  <si>
    <t>APARELHO DE AR CONDICIONADO 12000BTUs, INCLUINDO INSTALAÇÃO</t>
  </si>
  <si>
    <t>UNIDADE</t>
  </si>
  <si>
    <t>7925</t>
  </si>
  <si>
    <t>27364</t>
  </si>
  <si>
    <t>0002</t>
  </si>
  <si>
    <t>ARMARIO DE AÇO COZINHA: Produto: Armário
- Material: aço
- Pés: reguláveis
- Puxador: ABS metalizado
- Prateleiras: 1 com portas de vidro deslizantes
- Tampo de fórmica: resistência a altas temperaturas (120ºC)
- Cor: Branco / Preto
- Portas: 5 sendo 3 portas com vidro
- Gavetas: 4
Dimensões do produto (LxAxP): 105 x 194 x 45 cm
Peso: não informado
Garantia: 3 meses</t>
  </si>
  <si>
    <t>7926</t>
  </si>
  <si>
    <t>27159</t>
  </si>
  <si>
    <t>0003</t>
  </si>
  <si>
    <t>ARMÁRIO DE AÇO, medindo no mínimo (1,20 x 1,98 x 0,45), com chave, com duas portas de abrir, quatro prateleiras, chapa 24, com tratamento antiferruginoso. Na cor prata</t>
  </si>
  <si>
    <t>7927</t>
  </si>
  <si>
    <t>27167</t>
  </si>
  <si>
    <t>0004</t>
  </si>
  <si>
    <t>ARQUIVO DE AÇO COM 04 (QUATRO) GAVETAS DOTADAS DE SUPORTE PARA PASTAS SUSPENSAS E COMPRESSORES. MÓVEL COM PORTA-ETIQUETAS ESTAMPADOS, FECHADURA TIPO MULTIPONTO E PUXADORES EM POLIPROPILENO INJETADO.: Constituintes
Estrutura em chapa de aço 20 (0,90 mm).
Pintura eletrostática epóxi pó com acabamento texturizado, cor cinza claro (vide referência cromática),
sobre tratamento anticorrosivo.
A borda superior e os montantes laterais frontais do móvel, assim como as bordas superiores e inferiores
das gavetas deverão ser arredondados com raio mínimo de 19 mm (± 1 mm).
Gavetas deslizantes sobre trilhos telescópicos, com suporte para pastas suspensas e compressores.
Dotadas de porta etiquetas estampados, puxadores embutidos em polipropileno injetado na mesma cor do
móvel, fechadura cilíndrica tipo multiponto de fechamento duplo simultâneo de todas as gavetas com
chaves duplicatas com capa plástica.
O sistema de abertura das gavetas deverá possuir mecanismo (trava) que impeça a abertura simultânea das
mesmas.
Para utilizar pastas com dimensão mínima de 364 mm x 240 mm (largura x altura), sendo permitida
variações de 02 mm para mais ou para menos. A largura máxima da haste de apoio da pasta deverá estar
entre 405 mm e 410 mm. O encaixe da haste nos suportes deverá estar entre 380 mm e 397 mm. O
afastamento entre os apoios para a haste suspensa deverá ser de 388 mm a 392 mm.
Sistema Deslizante com corrediça telescópica (em chapa 16 – 1,50 mm) de abertura total, com
prolongamento de curso e deslizamento com esferas de aço. Peça única de montagem lateral, autotravante
fim de curso com travas e capacidade de carga aproximada de 60 kg, com sistema amortecedor
de impacto.
Dimensões: 1.250 mm x 470 mm x 710 mm (altura x largura x profundidade).</t>
  </si>
  <si>
    <t>7928</t>
  </si>
  <si>
    <t>16664</t>
  </si>
  <si>
    <t>0005</t>
  </si>
  <si>
    <t>BATEDEIRA ELÉTRICA 5 velocidades: 110 volts.</t>
  </si>
  <si>
    <t>Un</t>
  </si>
  <si>
    <t>7929</t>
  </si>
  <si>
    <t>27166</t>
  </si>
  <si>
    <t>0006</t>
  </si>
  <si>
    <t>BEBEDOURO DE PRESSÃO: Gabinete em aço inox sem emendas;
Torneiras para copo e jato cromada com regulagem de vazão;
 Reservatório de água em aço inox;
 Serpentina localizada na parte externa do reservatório;
Sistema interno com 3 etapas de filtragem;
 Controlador com 7 níveis de temperatura através de termostato entre 15° e 4°C; Vida útil do elemento filtrante: 4.000 litros ou máximo 6 meses;
Refrigerado por compressor.
Garantia de 12 meses
Capacidade de resfriamento: 4,2 l/h (ambientes a 25°C)
Reservatório de água gelada: 3,6 litros
Vazão aproximada: 50 l/h</t>
  </si>
  <si>
    <t>7930</t>
  </si>
  <si>
    <t>37103</t>
  </si>
  <si>
    <t>0007</t>
  </si>
  <si>
    <t>BEBEDOURO INDUSTRIAL 150L , com duas torneiras.: Capacidade de 50 Litros no reservatório.
Atende até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inox 304.
Gás ecológico R 134 A.
Motor hermético.
Tensão 127v ou 220v.
Baixo consumo de energia.
Regulagem da temperatura da água.
garantia minima de 12 meses</t>
  </si>
  <si>
    <t>Unidade</t>
  </si>
  <si>
    <t>7931</t>
  </si>
  <si>
    <t>37104</t>
  </si>
  <si>
    <t>0008</t>
  </si>
  <si>
    <t xml:space="preserve">BICICLETA ARO 26: Gênero: unixex, Acompanha pedais em Nylon de alta resistência.Guidão
em aço carbono com elevação para maior conforto e postura, com suporte na
cor preto e Manetes anatômicos em Nylon, Movimento de direção expander,
para melhor fixação e fácil manutenção.
E os manetes anatômicos auxiliam na freada, pois não deixam os dedos
escorregarem. Os conduites dos cabos possuem terminais, que os protegem
da entrada de pó e de água, aumentando a sua durabilidade. Rodas dianteira
e traseira em Alumínio com aros também em alumínio, com câmara e pneus
em borracha com o Freio V-Brake em Nylon de fácil acionamento e
segurança. Com o pedivela triplo de aço na cor preta com relação 24x34x44
e movimento de centro de 45mm e câmbio dianteiro para 3 velocidades
(3x6= 18)
Modalidade: Passeio
Aro: 26
Marchas: 18
</t>
  </si>
  <si>
    <t>7932</t>
  </si>
  <si>
    <t>27170</t>
  </si>
  <si>
    <t>0009</t>
  </si>
  <si>
    <t>CADEIRA FIXA PARA RECEPÇÃO E VISITA: Cadeira fixa p/ Recepção e Visita  com 4 pés fixos, modelo iso ( palito ). Com opcional de cores. Em polipropileno ( cadeira plástica ) e estrutura da cadeira em aço tubular. Design arrojado para seu escritório, cadeira empilhável, prática e moderna, de fácil limpeza. Perfeita para escritórios, recepção, sala de espera. Cadeira modelo simples com corte definido no encosto</t>
  </si>
  <si>
    <t>7933</t>
  </si>
  <si>
    <t>27160</t>
  </si>
  <si>
    <t>0010</t>
  </si>
  <si>
    <t>CADEIRA FIXA, TIPO SECRETARIA: cadeira fixa; tipo secretaria, com encosto e assento de espuma de poliuretano injetada mínimo 30 mm; tecido de alta densidade, estrutura em tubo de aço mínimo 7/8, com parede mínima 1,5 mm, tratamento antiferruginoso.</t>
  </si>
  <si>
    <t>7934</t>
  </si>
  <si>
    <t>27158</t>
  </si>
  <si>
    <t>0011</t>
  </si>
  <si>
    <t>CADEIRA PLASTICA EMPILHAVEL: A cadeira plástica deverá ter as seguintes especificações mínimas: - Cadeira plástica na cor branca, com braço e capacidade para até 140kg, empilhável.</t>
  </si>
  <si>
    <t>7935</t>
  </si>
  <si>
    <t>27171</t>
  </si>
  <si>
    <t>0012</t>
  </si>
  <si>
    <t>CADEIRA SECRETARIA GIRATÓRIA,: espuma injetada revestido em tecido Regulagem de altura no assento, base à gás com 05 rodízios em nylon. Braços reguláveis ergonômico.</t>
  </si>
  <si>
    <t>7936</t>
  </si>
  <si>
    <t>27324</t>
  </si>
  <si>
    <t>0013</t>
  </si>
  <si>
    <t>CAIXA DE SOM AMPLIFICADORA: ( Bluetooth, USB e SD, Conexão para Microfone e Guitarra, 500W RMS, ,Iluminação Frontal )
 INCLUINDO
2 Caixas de som com iluminação frontal
1 Microfone com fio
1 Microfone sem fio
1 Cabo de Alimentação
1 Controle remoto
1 Manual de instruções
1 Certificado de garantia</t>
  </si>
  <si>
    <t>7937</t>
  </si>
  <si>
    <t>27325</t>
  </si>
  <si>
    <t>0014</t>
  </si>
  <si>
    <t>CAMERA DIGITAL: DE 15 A 25 MEGAPIXELS, ZOOM DIGITAL DE 08 A 10X, CABO USB E CARREGADOR INCLUSO, CARTÃO DE MEMORIA E GARANTIA, FOTOGRAFA E FAZ VIDEOS.</t>
  </si>
  <si>
    <t>7938</t>
  </si>
  <si>
    <t>27172</t>
  </si>
  <si>
    <t>0015</t>
  </si>
  <si>
    <t>COMPUTADOR DESKTOP: PROCESSADOR: Quad Core 2.66Hz,  OU EQUIVALENTE
MEMÓRIA RAM: 4GB
HD: 300 GB
SISTEMA OPERACIONAL:  64Bits
GRÁFICOS: Compatível com DIRECTX 10 ou Superior
MONITOR: LED 15.6’’ WIDESCREEN
DRIVE: GRAVADOR DE CD/DVD E LEITOR DE CD/DVD 24X
MOUSE OPTICO USB,CABO MINIMO 1,5M
TECLADO USB
KIT MULTIMIDIA
GARANTIA MINIMA DE 12 MESES</t>
  </si>
  <si>
    <t>7939</t>
  </si>
  <si>
    <t>27173</t>
  </si>
  <si>
    <t>0016</t>
  </si>
  <si>
    <t>COMPUTADOR PORTÁTIL(NOTEBOOK): PROCESSADOR: Quad Core 2.66Hz, geração 4
MEMÓRIA RAM: 4GB
HD: 300 GB
SISTEMA OPERACIONAL: W7 64Bits
GRÁFICOS: Compatível com DIRECTX 10 ou Superior
MONITOR: LED 15.6’’ WIDESCREEN
DRIVE: GRAVADOR DE CD/DVD E LEITOR DE CD/DVD 24X
1 USB: 3.O
GARANTIA MINIMA DE 12 MESES</t>
  </si>
  <si>
    <t>7940</t>
  </si>
  <si>
    <t>27365</t>
  </si>
  <si>
    <t>0017</t>
  </si>
  <si>
    <t>CONJUNTO DE MESA COM 04 CADEIRAS: Altura 77 cm
Largura 75 cm
Profundidade 110 cm
Peso 66,900 kg
Cor Preto
Garantia 3 Meses
Conteúdo da Embalagem 1 Mesa com 4 Cadeiras
Material Mesa: Estrutura em aço e tampo em granito Cadeiras: Estrutura em aço e assento com espuma revestido em courino
Descrição do Tamanho Mesa: Altura 77 Cm Largura 75 Cm Profundidade 110 Cm e Cadeiras: Altura 109 Cm Largura 37 Cm Profundidade 51 Cm
Quantidade de Lugares 4
Formato, Retangular</t>
  </si>
  <si>
    <t>7941</t>
  </si>
  <si>
    <t>27174</t>
  </si>
  <si>
    <t>0018</t>
  </si>
  <si>
    <t>CONJUNTO ESCOLAR: Especificação: Conjuntos escolares para ensino fundamental Carteira escolar com gradil tampo em aglomerado ou MDF, revestido em laminado decorativo (post-forming) em marfim ou revestido em laminado decorativo (fórmica), com fita de borda em polipropileno. estrutura em tubo 20x40mm, com gradil porta-livros e pintura em tinta epóxi-pó. tampo: 560x410x18mm; comprimento: 600mm; largura: 410mm;
altura: 720mm.
Cadeira escolar empilhável modelo FDE
estrutura em tubo 7/8", pintado em tinta epóxi-pó. assento e encosto em compensado anatômico, revestido com lamina de madeira (imbuia) ou laminado decorativo (fórmica).
assento: 400x380x10mm; encosto: 400x180x10mm; altura até o assento: 420mm;</t>
  </si>
  <si>
    <t>7942</t>
  </si>
  <si>
    <t>22052</t>
  </si>
  <si>
    <t>0019</t>
  </si>
  <si>
    <t>FOGÃO DOMESTICO COM 04 BOCAS</t>
  </si>
  <si>
    <t>7943</t>
  </si>
  <si>
    <t>22051</t>
  </si>
  <si>
    <t>0020</t>
  </si>
  <si>
    <t>FOGÃO DOMESTICO COM 06 BOCAS</t>
  </si>
  <si>
    <t>UNDADE</t>
  </si>
  <si>
    <t>7944</t>
  </si>
  <si>
    <t>22050</t>
  </si>
  <si>
    <t>0021</t>
  </si>
  <si>
    <t>FOGÃO INDUSTRIAL 06 BOCAS: Características:
Gambiarra de 1”
Registro  em latão cromado ou registro Apis
Grelha e queimadores em ferro fundido reforçado
Queimadores de 300gr/h, 600gr/h ou 900gr/h
Bandeja aparadora
Chapa bifeteira em ferro fundido
Bacia do banho maria em aço inox
Certificados:
Produtos testados e aprovados
Pintura eletrostáticainpi
INPI
Detalhes:
queimadores
Queimadores Simples
Queimador Duplo
Queimador Super Duplo
Mesa monobloco, sem soldas
Grelha com cantos arredondados</t>
  </si>
  <si>
    <t>UNIDADES</t>
  </si>
  <si>
    <t>7945</t>
  </si>
  <si>
    <t>35176</t>
  </si>
  <si>
    <t>0022</t>
  </si>
  <si>
    <t>FORNO INDUSTRIAL  150 LITROS COM CAVALETE E TAMPA DE VIDRO: A GÁS GLP</t>
  </si>
  <si>
    <t>7946</t>
  </si>
  <si>
    <t>35177</t>
  </si>
  <si>
    <t>0023</t>
  </si>
  <si>
    <t>Forno Industrial à Gás 87 Litros com Cavalete e Tampa de Vidro</t>
  </si>
  <si>
    <t>7947</t>
  </si>
  <si>
    <t>37105</t>
  </si>
  <si>
    <t>0024</t>
  </si>
  <si>
    <t xml:space="preserve">FORNO MICROONDAS 30 LITROS: com 850 W de potencia, consumo de energia A,
voltagem 110 V: porta com visor branco e transparente: Controle numérico;
Chave de segurança; Menu Pratos Rápidos; Tecla Descongelar: Garantia de
12 meses </t>
  </si>
  <si>
    <t>7948</t>
  </si>
  <si>
    <t>35175</t>
  </si>
  <si>
    <t>0025</t>
  </si>
  <si>
    <t>FREEZER HORIZONTAL CAPACIDADE MINIMA 500 LITROS: FREEZER HORIZONTAL DE NO MÍNIMO 500
LITROS, COM DUAS PORTAS,-DE EXCELENTE
RESISTÊNCIA QUÍMICA E MECÊNICA NA COR
BRANCA ALIMENTAÇÃO 110 VTS. GARANTIA
MÍNIMA DE 12 MESES APÓS A ENTREGA DO
PRODUTO. ASSISTÊNCIA TÉCNICA NA REGIÃO
DE MONTES CLAROS-MG
CAIXA TÉRMICADE 6 A 8 LITROS COM ISOLAMENTO
TÉRMICO-POR ESPUMA DE POLIURETANO,DE 6 A 8
LITROS, COM TAMPA BASCULANTE OU REMOVÍVEL,
COM TRAVA.-</t>
  </si>
  <si>
    <t>7949</t>
  </si>
  <si>
    <t>35178</t>
  </si>
  <si>
    <t>0026</t>
  </si>
  <si>
    <t>GPS ESPORTIVO  PORTÁTIL PRETO E LARANJA COM TELA DE  2,6" 4gb E Bluetooth: Classificação de impermeabilidade IPX7
Alimentação por 2 2 baterias AA;
Visor TFT colorido e transflectivo com 65.000 cores 
Resolução do visor, LxA 160 x 240 pixels
Memória/histórico 4 GB
Receptor de alta sensibilidade
Interface compatível com USB de alta velocidade e NMEA 0183
Altímetro barométrico
Bússola com compensação de inclinação e 3 eixos
Cálculos de área
Roteamento automático (roteamento em estradas curva a curva com mapeamento opcional para estradas pormenorizadas)
Antena: helix quádrupla</t>
  </si>
  <si>
    <t>7950</t>
  </si>
  <si>
    <t>27503</t>
  </si>
  <si>
    <t>0027</t>
  </si>
  <si>
    <t>LIQUIDIFICADOR INDUSTRIAL,  COM COPO EM INOX, CAPACIDADE 2 LITROS, MOTOR DE 1/3 HP, BIVOLT 110 E 220V, LAMINAS DE CORTE EM AÇO INOX REFORÇADO, PÉS DE BORRACHA ANTI VIBRAÇÃO.</t>
  </si>
  <si>
    <t>7951</t>
  </si>
  <si>
    <t>27502</t>
  </si>
  <si>
    <t>0028</t>
  </si>
  <si>
    <t>LIQUIDIFICADOR INDUSTRIAL, , COM COPO EM INOX, CAPACIDADE 8 LITROS, MOTOR DE 1/2 CV, BIVOLT 110 E 220V, LAMINAS DE CORTE EM AÇO INOX REFORÇADO, PÉS DE BORRACHA ANTI VIBRAÇÃO.</t>
  </si>
  <si>
    <t>7952</t>
  </si>
  <si>
    <t>27306</t>
  </si>
  <si>
    <t>0029</t>
  </si>
  <si>
    <t>LONGARINA: CARACTERÍSTICA FÍSICA: ASSENTO/ENCOSTO, POLIPROPILENO, NÚMERO DE ASSENTOS: 03 LUGARES.</t>
  </si>
  <si>
    <t>7953</t>
  </si>
  <si>
    <t>21724</t>
  </si>
  <si>
    <t>0030</t>
  </si>
  <si>
    <t>Mesa de trabalho em MDF 174 x 150 cm tampo 40 mm com vidro em L e 2 gavetas</t>
  </si>
  <si>
    <t>UN</t>
  </si>
  <si>
    <t>7954</t>
  </si>
  <si>
    <t>27157</t>
  </si>
  <si>
    <t>0031</t>
  </si>
  <si>
    <t>MESA PLASTICA EMPILHAVEL: mesa plástica deverá ter as seguintes especificações mínimas: - Mesa plástica quadrada na cor branca, medindo 70 x 70 cm, empilhável.</t>
  </si>
  <si>
    <t>7955</t>
  </si>
  <si>
    <t>27162</t>
  </si>
  <si>
    <t>0032</t>
  </si>
  <si>
    <t>MESA TIPO SECRETARIA: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</si>
  <si>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7956</t>
  </si>
  <si>
    <t>16375</t>
  </si>
  <si>
    <t>0033</t>
  </si>
  <si>
    <t>MICROFONE SEM FIO: COM FREQUÊNCIA UHF, ALCANCE MÉDIO DE 60MTS, ALIMENTAÇÃO DE 02 PILHAS</t>
  </si>
  <si>
    <t>7957</t>
  </si>
  <si>
    <t>21252</t>
  </si>
  <si>
    <t>0034</t>
  </si>
  <si>
    <t>PRATELEIRA DE AÇO C/ 05 DIVISÕES: CONFECCIONADA EM CHAPA 18 NA COLUNA E CHAPA 22 NA PRATELEIRA
MEDINDO APROXIMADAMENTE 1,98 X 0,92 X 0,30 NA COR CINZA</t>
  </si>
  <si>
    <t>7958</t>
  </si>
  <si>
    <t>14175</t>
  </si>
  <si>
    <t>0035</t>
  </si>
  <si>
    <t>PROJETOR DE MULTIMIDIA TIPO DATA SHOW: COM 2700 ANSI LUMENS MINIMO - BRILHO MODELO ECONOMICO 1900 ANSI LUMENS; RESOLUCAO XGA NATIVA 1024 X 768 PIXELS; CONTRASTE DE 550:1; TECNOLOGIA DE PROJECAO LCD; COM ZOOM 1.0 - 1.2; FOCO ELETRICO; PROJECAO DA TELA MINIMA DE 300"; COMPATIVEL COM PC,MAC,NTSC,PAL,SECAM,,DATA-SHOW,REPRODUCAO COR:24 BITS; CORRECAO DO EFEITO TRAPEZIO COM AUTO AJUSTE VERTICAL; COM RUIDO MAXIMO DE 40 DB; CONEXOES DE ENTRADA/SAIDA RGB ANALOGICO, VIDEO COMPONENTE/COMPOSTO,MINI JACK, E SAIDA RGB ANALOGICO E AUTO PC / VIDEO; VOLTAGEM BIVOLT AUTOMATICO 110/220 V; PESANDO NO MAXIMO ATE 4,5 KG; MEDINDO APROXIMADAMENTE (29,8 X 37,2 X 9,2)= (PXLXA); MODO DE PROJECAO FRONTAL, TETO E TRAZEIRO; LAMPADA COM DURACAO ESTIMADA DE MINIMA DE 3000 HORAS; FORNECIDO COM ESTOJO PARA TRANSPORTE, CONTROLE REMOTO, SELECAO DE ENTRADA, POWER, ASPECTO DE IMAGEM, MODE COR; VOLUME, ZOOM, A/V MUT, FREESE, HELP, AUTO, Page,uppage down, WSC E ENTER, BATERIA E CABO VGA; CABO DE FORCA / VIDEO / RGB, CDROM, SUPORTE DE TETO, LAMPADA; GARANTIA MINIMA DE 12 MESES ON SITE PARA O PROJETOR E 90 DIAS PARA LAMPADA; MANUAL E CERTIFICADO DE GARANTIA EM PORTUGUES</t>
  </si>
  <si>
    <t>7959</t>
  </si>
  <si>
    <t>27169</t>
  </si>
  <si>
    <t>0036</t>
  </si>
  <si>
    <t>REFRIGERADOR DOMESTICO, TIPO FROST FREE: cap. no mínimo 360 litrosbranca; c/ porta latas, gavetão, transparente, comp. extra frio; termostato externo: ajuste temperatura, 110V; porta em aço garantia de 12 meses, fabricadas de acordo c/ as normas vigentes.Voltagem: 110 V ou 220 V</t>
  </si>
  <si>
    <t>7960</t>
  </si>
  <si>
    <t>27360</t>
  </si>
  <si>
    <t>0037</t>
  </si>
  <si>
    <t>SMART TV LED 32": CONVERSOR DIGITAL, WIFI, HDMI, USB</t>
  </si>
  <si>
    <t>7961</t>
  </si>
  <si>
    <t>27361</t>
  </si>
  <si>
    <t>0038</t>
  </si>
  <si>
    <t>SMART TV LED DE 49 A 53": CONVERSOR DIGITAL, WI-FI, HDMI, USB</t>
  </si>
  <si>
    <t>7962</t>
  </si>
  <si>
    <t>21454</t>
  </si>
  <si>
    <t>0039</t>
  </si>
  <si>
    <t>VENTILADOR DE COLUNA 03 VELOCIDADES 0,40 CM DIAMETRO.</t>
  </si>
  <si>
    <t>7963</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</si>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</sst>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v>
      </c>
      <c r="F15" s="11">
        <v>0</v>
      </c>
      <c r="G15" s="9">
        <f>ROUND(SUM(E15*F15),2)</f>
        <v>0</v>
      </c>
      <c r="H15" s="15" t="s">
        <v>0</v>
      </c>
      <c r="I15" s="10" t="s">
        <v>35</v>
      </c>
      <c r="J15" s="13" t="s">
        <v>0</v>
      </c>
      <c r="K15" s="9">
        <f>SUM(G15:G15)</f>
        <v>0</v>
      </c>
    </row>
    <row r="16" spans="1:11" ht="12.75">
      <c r="A16" s="10" t="s">
        <v>36</v>
      </c>
      <c r="B16" s="10" t="s">
        <v>37</v>
      </c>
      <c r="C16" s="7" t="s">
        <v>38</v>
      </c>
      <c r="D16" s="7" t="s">
        <v>34</v>
      </c>
      <c r="E16" s="9">
        <v>4</v>
      </c>
      <c r="F16" s="11">
        <v>0</v>
      </c>
      <c r="G16" s="9">
        <f>ROUND(SUM(E16*F16),2)</f>
        <v>0</v>
      </c>
      <c r="H16" s="15" t="s">
        <v>0</v>
      </c>
      <c r="I16" s="10" t="s">
        <v>39</v>
      </c>
      <c r="J16" s="13" t="s">
        <v>0</v>
      </c>
      <c r="K16" s="9">
        <f>SUM(G16:G16)</f>
        <v>0</v>
      </c>
    </row>
    <row r="17" spans="1:11" ht="12.75">
      <c r="A17" s="10" t="s">
        <v>40</v>
      </c>
      <c r="B17" s="10" t="s">
        <v>41</v>
      </c>
      <c r="C17" s="7" t="s">
        <v>42</v>
      </c>
      <c r="D17" s="7" t="s">
        <v>34</v>
      </c>
      <c r="E17" s="9">
        <v>12</v>
      </c>
      <c r="F17" s="11">
        <v>0</v>
      </c>
      <c r="G17" s="9">
        <f>ROUND(SUM(E17*F17),2)</f>
        <v>0</v>
      </c>
      <c r="H17" s="15" t="s">
        <v>0</v>
      </c>
      <c r="I17" s="10" t="s">
        <v>43</v>
      </c>
      <c r="J17" s="13" t="s">
        <v>0</v>
      </c>
      <c r="K17" s="9">
        <f>SUM(G17:G17)</f>
        <v>0</v>
      </c>
    </row>
    <row r="18" spans="1:11" ht="12.75">
      <c r="A18" s="10" t="s">
        <v>44</v>
      </c>
      <c r="B18" s="10" t="s">
        <v>45</v>
      </c>
      <c r="C18" s="7" t="s">
        <v>46</v>
      </c>
      <c r="D18" s="7" t="s">
        <v>34</v>
      </c>
      <c r="E18" s="9">
        <v>16</v>
      </c>
      <c r="F18" s="11">
        <v>0</v>
      </c>
      <c r="G18" s="9">
        <f>ROUND(SUM(E18*F18),2)</f>
        <v>0</v>
      </c>
      <c r="H18" s="15" t="s">
        <v>0</v>
      </c>
      <c r="I18" s="10" t="s">
        <v>47</v>
      </c>
      <c r="J18" s="13" t="s">
        <v>0</v>
      </c>
      <c r="K18" s="9">
        <f>SUM(G18:G18)</f>
        <v>0</v>
      </c>
    </row>
    <row r="19" spans="1:11" ht="12.75">
      <c r="A19" s="10" t="s">
        <v>48</v>
      </c>
      <c r="B19" s="10" t="s">
        <v>49</v>
      </c>
      <c r="C19" s="7" t="s">
        <v>50</v>
      </c>
      <c r="D19" s="7" t="s">
        <v>51</v>
      </c>
      <c r="E19" s="9">
        <v>6</v>
      </c>
      <c r="F19" s="11">
        <v>0</v>
      </c>
      <c r="G19" s="9">
        <f>ROUND(SUM(E19*F19),2)</f>
        <v>0</v>
      </c>
      <c r="H19" s="15" t="s">
        <v>0</v>
      </c>
      <c r="I19" s="10" t="s">
        <v>52</v>
      </c>
      <c r="J19" s="13" t="s">
        <v>0</v>
      </c>
      <c r="K19" s="9">
        <f>SUM(G19:G19)</f>
        <v>0</v>
      </c>
    </row>
    <row r="20" spans="1:11" ht="12.75">
      <c r="A20" s="10" t="s">
        <v>53</v>
      </c>
      <c r="B20" s="10" t="s">
        <v>54</v>
      </c>
      <c r="C20" s="7" t="s">
        <v>55</v>
      </c>
      <c r="D20" s="7" t="s">
        <v>34</v>
      </c>
      <c r="E20" s="9">
        <v>12</v>
      </c>
      <c r="F20" s="11">
        <v>0</v>
      </c>
      <c r="G20" s="9">
        <f>ROUND(SUM(E20*F20),2)</f>
        <v>0</v>
      </c>
      <c r="H20" s="15" t="s">
        <v>0</v>
      </c>
      <c r="I20" s="10" t="s">
        <v>56</v>
      </c>
      <c r="J20" s="13" t="s">
        <v>0</v>
      </c>
      <c r="K20" s="9">
        <f>SUM(G20:G20)</f>
        <v>0</v>
      </c>
    </row>
    <row r="21" spans="1:11" ht="12.75">
      <c r="A21" s="10" t="s">
        <v>57</v>
      </c>
      <c r="B21" s="10" t="s">
        <v>58</v>
      </c>
      <c r="C21" s="7" t="s">
        <v>59</v>
      </c>
      <c r="D21" s="7" t="s">
        <v>60</v>
      </c>
      <c r="E21" s="9">
        <v>2</v>
      </c>
      <c r="F21" s="11">
        <v>0</v>
      </c>
      <c r="G21" s="9">
        <f>ROUND(SUM(E21*F21),2)</f>
        <v>0</v>
      </c>
      <c r="H21" s="15" t="s">
        <v>0</v>
      </c>
      <c r="I21" s="10" t="s">
        <v>61</v>
      </c>
      <c r="J21" s="13" t="s">
        <v>0</v>
      </c>
      <c r="K21" s="9">
        <f>SUM(G21:G21)</f>
        <v>0</v>
      </c>
    </row>
    <row r="22" spans="1:11" ht="12.75">
      <c r="A22" s="10" t="s">
        <v>62</v>
      </c>
      <c r="B22" s="10" t="s">
        <v>63</v>
      </c>
      <c r="C22" s="7" t="s">
        <v>64</v>
      </c>
      <c r="D22" s="7" t="s">
        <v>60</v>
      </c>
      <c r="E22" s="9">
        <v>6</v>
      </c>
      <c r="F22" s="11">
        <v>0</v>
      </c>
      <c r="G22" s="9">
        <f>ROUND(SUM(E22*F22),2)</f>
        <v>0</v>
      </c>
      <c r="H22" s="15" t="s">
        <v>0</v>
      </c>
      <c r="I22" s="10" t="s">
        <v>65</v>
      </c>
      <c r="J22" s="13" t="s">
        <v>0</v>
      </c>
      <c r="K22" s="9">
        <f>SUM(G22:G22)</f>
        <v>0</v>
      </c>
    </row>
    <row r="23" spans="1:11" ht="12.75">
      <c r="A23" s="10" t="s">
        <v>66</v>
      </c>
      <c r="B23" s="10" t="s">
        <v>67</v>
      </c>
      <c r="C23" s="7" t="s">
        <v>68</v>
      </c>
      <c r="D23" s="7" t="s">
        <v>34</v>
      </c>
      <c r="E23" s="9">
        <v>25</v>
      </c>
      <c r="F23" s="11">
        <v>0</v>
      </c>
      <c r="G23" s="9">
        <f>ROUND(SUM(E23*F23),2)</f>
        <v>0</v>
      </c>
      <c r="H23" s="15" t="s">
        <v>0</v>
      </c>
      <c r="I23" s="10" t="s">
        <v>69</v>
      </c>
      <c r="J23" s="13" t="s">
        <v>0</v>
      </c>
      <c r="K23" s="9">
        <f>SUM(G23:G23)</f>
        <v>0</v>
      </c>
    </row>
    <row r="24" spans="1:11" ht="12.75">
      <c r="A24" s="10" t="s">
        <v>70</v>
      </c>
      <c r="B24" s="10" t="s">
        <v>71</v>
      </c>
      <c r="C24" s="7" t="s">
        <v>72</v>
      </c>
      <c r="D24" s="7" t="s">
        <v>34</v>
      </c>
      <c r="E24" s="9">
        <v>26</v>
      </c>
      <c r="F24" s="11">
        <v>0</v>
      </c>
      <c r="G24" s="9">
        <f>ROUND(SUM(E24*F24),2)</f>
        <v>0</v>
      </c>
      <c r="H24" s="15" t="s">
        <v>0</v>
      </c>
      <c r="I24" s="10" t="s">
        <v>73</v>
      </c>
      <c r="J24" s="13" t="s">
        <v>0</v>
      </c>
      <c r="K24" s="9">
        <f>SUM(G24:G24)</f>
        <v>0</v>
      </c>
    </row>
    <row r="25" spans="1:11" ht="12.75">
      <c r="A25" s="10" t="s">
        <v>74</v>
      </c>
      <c r="B25" s="10" t="s">
        <v>75</v>
      </c>
      <c r="C25" s="7" t="s">
        <v>76</v>
      </c>
      <c r="D25" s="7" t="s">
        <v>34</v>
      </c>
      <c r="E25" s="9">
        <v>144</v>
      </c>
      <c r="F25" s="11">
        <v>0</v>
      </c>
      <c r="G25" s="9">
        <f>ROUND(SUM(E25*F25),2)</f>
        <v>0</v>
      </c>
      <c r="H25" s="15" t="s">
        <v>0</v>
      </c>
      <c r="I25" s="10" t="s">
        <v>77</v>
      </c>
      <c r="J25" s="13" t="s">
        <v>0</v>
      </c>
      <c r="K25" s="9">
        <f>SUM(G25:G25)</f>
        <v>0</v>
      </c>
    </row>
    <row r="26" spans="1:11" ht="12.75">
      <c r="A26" s="10" t="s">
        <v>78</v>
      </c>
      <c r="B26" s="10" t="s">
        <v>79</v>
      </c>
      <c r="C26" s="7" t="s">
        <v>80</v>
      </c>
      <c r="D26" s="7" t="s">
        <v>34</v>
      </c>
      <c r="E26" s="9">
        <v>24</v>
      </c>
      <c r="F26" s="11">
        <v>0</v>
      </c>
      <c r="G26" s="9">
        <f>ROUND(SUM(E26*F26),2)</f>
        <v>0</v>
      </c>
      <c r="H26" s="15" t="s">
        <v>0</v>
      </c>
      <c r="I26" s="10" t="s">
        <v>81</v>
      </c>
      <c r="J26" s="13" t="s">
        <v>0</v>
      </c>
      <c r="K26" s="9">
        <f>SUM(G26:G26)</f>
        <v>0</v>
      </c>
    </row>
    <row r="27" spans="1:11" ht="12.75">
      <c r="A27" s="10" t="s">
        <v>82</v>
      </c>
      <c r="B27" s="10" t="s">
        <v>83</v>
      </c>
      <c r="C27" s="7" t="s">
        <v>84</v>
      </c>
      <c r="D27" s="7" t="s">
        <v>34</v>
      </c>
      <c r="E27" s="9">
        <v>4</v>
      </c>
      <c r="F27" s="11">
        <v>0</v>
      </c>
      <c r="G27" s="9">
        <f>ROUND(SUM(E27*F27),2)</f>
        <v>0</v>
      </c>
      <c r="H27" s="15" t="s">
        <v>0</v>
      </c>
      <c r="I27" s="10" t="s">
        <v>85</v>
      </c>
      <c r="J27" s="13" t="s">
        <v>0</v>
      </c>
      <c r="K27" s="9">
        <f>SUM(G27:G27)</f>
        <v>0</v>
      </c>
    </row>
    <row r="28" spans="1:11" ht="12.75">
      <c r="A28" s="10" t="s">
        <v>86</v>
      </c>
      <c r="B28" s="10" t="s">
        <v>87</v>
      </c>
      <c r="C28" s="7" t="s">
        <v>88</v>
      </c>
      <c r="D28" s="7" t="s">
        <v>34</v>
      </c>
      <c r="E28" s="9">
        <v>3</v>
      </c>
      <c r="F28" s="11">
        <v>0</v>
      </c>
      <c r="G28" s="9">
        <f>ROUND(SUM(E28*F28),2)</f>
        <v>0</v>
      </c>
      <c r="H28" s="15" t="s">
        <v>0</v>
      </c>
      <c r="I28" s="10" t="s">
        <v>89</v>
      </c>
      <c r="J28" s="13" t="s">
        <v>0</v>
      </c>
      <c r="K28" s="9">
        <f>SUM(G28:G28)</f>
        <v>0</v>
      </c>
    </row>
    <row r="29" spans="1:11" ht="12.75">
      <c r="A29" s="10" t="s">
        <v>90</v>
      </c>
      <c r="B29" s="10" t="s">
        <v>91</v>
      </c>
      <c r="C29" s="7" t="s">
        <v>92</v>
      </c>
      <c r="D29" s="7" t="s">
        <v>34</v>
      </c>
      <c r="E29" s="9">
        <v>24</v>
      </c>
      <c r="F29" s="11">
        <v>0</v>
      </c>
      <c r="G29" s="9">
        <f>ROUND(SUM(E29*F29),2)</f>
        <v>0</v>
      </c>
      <c r="H29" s="15" t="s">
        <v>0</v>
      </c>
      <c r="I29" s="10" t="s">
        <v>93</v>
      </c>
      <c r="J29" s="13" t="s">
        <v>0</v>
      </c>
      <c r="K29" s="9">
        <f>SUM(G29:G29)</f>
        <v>0</v>
      </c>
    </row>
    <row r="30" spans="1:11" ht="12.75">
      <c r="A30" s="10" t="s">
        <v>94</v>
      </c>
      <c r="B30" s="10" t="s">
        <v>95</v>
      </c>
      <c r="C30" s="7" t="s">
        <v>96</v>
      </c>
      <c r="D30" s="7" t="s">
        <v>34</v>
      </c>
      <c r="E30" s="9">
        <v>4</v>
      </c>
      <c r="F30" s="11">
        <v>0</v>
      </c>
      <c r="G30" s="9">
        <f>ROUND(SUM(E30*F30),2)</f>
        <v>0</v>
      </c>
      <c r="H30" s="15" t="s">
        <v>0</v>
      </c>
      <c r="I30" s="10" t="s">
        <v>97</v>
      </c>
      <c r="J30" s="13" t="s">
        <v>0</v>
      </c>
      <c r="K30" s="9">
        <f>SUM(G30:G30)</f>
        <v>0</v>
      </c>
    </row>
    <row r="31" spans="1:11" ht="12.75">
      <c r="A31" s="10" t="s">
        <v>98</v>
      </c>
      <c r="B31" s="10" t="s">
        <v>99</v>
      </c>
      <c r="C31" s="7" t="s">
        <v>100</v>
      </c>
      <c r="D31" s="7" t="s">
        <v>34</v>
      </c>
      <c r="E31" s="9">
        <v>4</v>
      </c>
      <c r="F31" s="11">
        <v>0</v>
      </c>
      <c r="G31" s="9">
        <f>ROUND(SUM(E31*F31),2)</f>
        <v>0</v>
      </c>
      <c r="H31" s="15" t="s">
        <v>0</v>
      </c>
      <c r="I31" s="10" t="s">
        <v>101</v>
      </c>
      <c r="J31" s="13" t="s">
        <v>0</v>
      </c>
      <c r="K31" s="9">
        <f>SUM(G31:G31)</f>
        <v>0</v>
      </c>
    </row>
    <row r="32" spans="1:11" ht="12.75">
      <c r="A32" s="10" t="s">
        <v>102</v>
      </c>
      <c r="B32" s="10" t="s">
        <v>103</v>
      </c>
      <c r="C32" s="7" t="s">
        <v>104</v>
      </c>
      <c r="D32" s="7" t="s">
        <v>34</v>
      </c>
      <c r="E32" s="9">
        <v>60</v>
      </c>
      <c r="F32" s="11">
        <v>0</v>
      </c>
      <c r="G32" s="9">
        <f>ROUND(SUM(E32*F32),2)</f>
        <v>0</v>
      </c>
      <c r="H32" s="15" t="s">
        <v>0</v>
      </c>
      <c r="I32" s="10" t="s">
        <v>105</v>
      </c>
      <c r="J32" s="13" t="s">
        <v>0</v>
      </c>
      <c r="K32" s="9">
        <f>SUM(G32:G32)</f>
        <v>0</v>
      </c>
    </row>
    <row r="33" spans="1:11" ht="12.75">
      <c r="A33" s="10" t="s">
        <v>106</v>
      </c>
      <c r="B33" s="10" t="s">
        <v>107</v>
      </c>
      <c r="C33" s="7" t="s">
        <v>108</v>
      </c>
      <c r="D33" s="7" t="s">
        <v>34</v>
      </c>
      <c r="E33" s="9">
        <v>8</v>
      </c>
      <c r="F33" s="11">
        <v>0</v>
      </c>
      <c r="G33" s="9">
        <f>ROUND(SUM(E33*F33),2)</f>
        <v>0</v>
      </c>
      <c r="H33" s="15" t="s">
        <v>0</v>
      </c>
      <c r="I33" s="10" t="s">
        <v>109</v>
      </c>
      <c r="J33" s="13" t="s">
        <v>0</v>
      </c>
      <c r="K33" s="9">
        <f>SUM(G33:G33)</f>
        <v>0</v>
      </c>
    </row>
    <row r="34" spans="1:11" ht="12.75">
      <c r="A34" s="10" t="s">
        <v>110</v>
      </c>
      <c r="B34" s="10" t="s">
        <v>111</v>
      </c>
      <c r="C34" s="7" t="s">
        <v>112</v>
      </c>
      <c r="D34" s="7" t="s">
        <v>113</v>
      </c>
      <c r="E34" s="9">
        <v>4</v>
      </c>
      <c r="F34" s="11">
        <v>0</v>
      </c>
      <c r="G34" s="9">
        <f>ROUND(SUM(E34*F34),2)</f>
        <v>0</v>
      </c>
      <c r="H34" s="15" t="s">
        <v>0</v>
      </c>
      <c r="I34" s="10" t="s">
        <v>114</v>
      </c>
      <c r="J34" s="13" t="s">
        <v>0</v>
      </c>
      <c r="K34" s="9">
        <f>SUM(G34:G34)</f>
        <v>0</v>
      </c>
    </row>
    <row r="35" spans="1:11" ht="12.75">
      <c r="A35" s="10" t="s">
        <v>115</v>
      </c>
      <c r="B35" s="10" t="s">
        <v>116</v>
      </c>
      <c r="C35" s="7" t="s">
        <v>117</v>
      </c>
      <c r="D35" s="7" t="s">
        <v>118</v>
      </c>
      <c r="E35" s="9">
        <v>6</v>
      </c>
      <c r="F35" s="11">
        <v>0</v>
      </c>
      <c r="G35" s="9">
        <f>ROUND(SUM(E35*F35),2)</f>
        <v>0</v>
      </c>
      <c r="H35" s="15" t="s">
        <v>0</v>
      </c>
      <c r="I35" s="10" t="s">
        <v>119</v>
      </c>
      <c r="J35" s="13" t="s">
        <v>0</v>
      </c>
      <c r="K35" s="9">
        <f>SUM(G35:G35)</f>
        <v>0</v>
      </c>
    </row>
    <row r="36" spans="1:11" ht="12.75">
      <c r="A36" s="10" t="s">
        <v>120</v>
      </c>
      <c r="B36" s="10" t="s">
        <v>121</v>
      </c>
      <c r="C36" s="7" t="s">
        <v>122</v>
      </c>
      <c r="D36" s="7" t="s">
        <v>60</v>
      </c>
      <c r="E36" s="9">
        <v>4</v>
      </c>
      <c r="F36" s="11">
        <v>0</v>
      </c>
      <c r="G36" s="9">
        <f>ROUND(SUM(E36*F36),2)</f>
        <v>0</v>
      </c>
      <c r="H36" s="15" t="s">
        <v>0</v>
      </c>
      <c r="I36" s="10" t="s">
        <v>123</v>
      </c>
      <c r="J36" s="13" t="s">
        <v>0</v>
      </c>
      <c r="K36" s="9">
        <f>SUM(G36:G36)</f>
        <v>0</v>
      </c>
    </row>
    <row r="37" spans="1:11" ht="12.75">
      <c r="A37" s="10" t="s">
        <v>124</v>
      </c>
      <c r="B37" s="10" t="s">
        <v>125</v>
      </c>
      <c r="C37" s="7" t="s">
        <v>126</v>
      </c>
      <c r="D37" s="7" t="s">
        <v>60</v>
      </c>
      <c r="E37" s="9">
        <v>4</v>
      </c>
      <c r="F37" s="11">
        <v>0</v>
      </c>
      <c r="G37" s="9">
        <f>ROUND(SUM(E37*F37),2)</f>
        <v>0</v>
      </c>
      <c r="H37" s="15" t="s">
        <v>0</v>
      </c>
      <c r="I37" s="10" t="s">
        <v>127</v>
      </c>
      <c r="J37" s="13" t="s">
        <v>0</v>
      </c>
      <c r="K37" s="9">
        <f>SUM(G37:G37)</f>
        <v>0</v>
      </c>
    </row>
    <row r="38" spans="1:11" ht="12.75">
      <c r="A38" s="10" t="s">
        <v>128</v>
      </c>
      <c r="B38" s="10" t="s">
        <v>129</v>
      </c>
      <c r="C38" s="7" t="s">
        <v>130</v>
      </c>
      <c r="D38" s="7" t="s">
        <v>60</v>
      </c>
      <c r="E38" s="9">
        <v>6</v>
      </c>
      <c r="F38" s="11">
        <v>0</v>
      </c>
      <c r="G38" s="9">
        <f>ROUND(SUM(E38*F38),2)</f>
        <v>0</v>
      </c>
      <c r="H38" s="15" t="s">
        <v>0</v>
      </c>
      <c r="I38" s="10" t="s">
        <v>131</v>
      </c>
      <c r="J38" s="13" t="s">
        <v>0</v>
      </c>
      <c r="K38" s="9">
        <f>SUM(G38:G38)</f>
        <v>0</v>
      </c>
    </row>
    <row r="39" spans="1:11" ht="12.75">
      <c r="A39" s="10" t="s">
        <v>132</v>
      </c>
      <c r="B39" s="10" t="s">
        <v>133</v>
      </c>
      <c r="C39" s="7" t="s">
        <v>134</v>
      </c>
      <c r="D39" s="7" t="s">
        <v>60</v>
      </c>
      <c r="E39" s="9">
        <v>6</v>
      </c>
      <c r="F39" s="11">
        <v>0</v>
      </c>
      <c r="G39" s="9">
        <f>ROUND(SUM(E39*F39),2)</f>
        <v>0</v>
      </c>
      <c r="H39" s="15" t="s">
        <v>0</v>
      </c>
      <c r="I39" s="10" t="s">
        <v>135</v>
      </c>
      <c r="J39" s="13" t="s">
        <v>0</v>
      </c>
      <c r="K39" s="9">
        <f>SUM(G39:G39)</f>
        <v>0</v>
      </c>
    </row>
    <row r="40" spans="1:11" ht="12.75">
      <c r="A40" s="10" t="s">
        <v>136</v>
      </c>
      <c r="B40" s="10" t="s">
        <v>137</v>
      </c>
      <c r="C40" s="7" t="s">
        <v>138</v>
      </c>
      <c r="D40" s="7" t="s">
        <v>60</v>
      </c>
      <c r="E40" s="9">
        <v>1</v>
      </c>
      <c r="F40" s="11">
        <v>0</v>
      </c>
      <c r="G40" s="9">
        <f>ROUND(SUM(E40*F40),2)</f>
        <v>0</v>
      </c>
      <c r="H40" s="15" t="s">
        <v>0</v>
      </c>
      <c r="I40" s="10" t="s">
        <v>139</v>
      </c>
      <c r="J40" s="13" t="s">
        <v>0</v>
      </c>
      <c r="K40" s="9">
        <f>SUM(G40:G40)</f>
        <v>0</v>
      </c>
    </row>
    <row r="41" spans="1:11" ht="12.75">
      <c r="A41" s="10" t="s">
        <v>140</v>
      </c>
      <c r="B41" s="10" t="s">
        <v>141</v>
      </c>
      <c r="C41" s="7" t="s">
        <v>142</v>
      </c>
      <c r="D41" s="7" t="s">
        <v>34</v>
      </c>
      <c r="E41" s="9">
        <v>5</v>
      </c>
      <c r="F41" s="11">
        <v>0</v>
      </c>
      <c r="G41" s="9">
        <f>ROUND(SUM(E41*F41),2)</f>
        <v>0</v>
      </c>
      <c r="H41" s="15" t="s">
        <v>0</v>
      </c>
      <c r="I41" s="10" t="s">
        <v>143</v>
      </c>
      <c r="J41" s="13" t="s">
        <v>0</v>
      </c>
      <c r="K41" s="9">
        <f>SUM(G41:G41)</f>
        <v>0</v>
      </c>
    </row>
    <row r="42" spans="1:11" ht="12.75">
      <c r="A42" s="10" t="s">
        <v>144</v>
      </c>
      <c r="B42" s="10" t="s">
        <v>145</v>
      </c>
      <c r="C42" s="7" t="s">
        <v>146</v>
      </c>
      <c r="D42" s="7" t="s">
        <v>34</v>
      </c>
      <c r="E42" s="9">
        <v>4</v>
      </c>
      <c r="F42" s="11">
        <v>0</v>
      </c>
      <c r="G42" s="9">
        <f>ROUND(SUM(E42*F42),2)</f>
        <v>0</v>
      </c>
      <c r="H42" s="15" t="s">
        <v>0</v>
      </c>
      <c r="I42" s="10" t="s">
        <v>147</v>
      </c>
      <c r="J42" s="13" t="s">
        <v>0</v>
      </c>
      <c r="K42" s="9">
        <f>SUM(G42:G42)</f>
        <v>0</v>
      </c>
    </row>
    <row r="43" spans="1:11" ht="12.75">
      <c r="A43" s="10" t="s">
        <v>148</v>
      </c>
      <c r="B43" s="10" t="s">
        <v>149</v>
      </c>
      <c r="C43" s="7" t="s">
        <v>150</v>
      </c>
      <c r="D43" s="7" t="s">
        <v>34</v>
      </c>
      <c r="E43" s="9">
        <v>15</v>
      </c>
      <c r="F43" s="11">
        <v>0</v>
      </c>
      <c r="G43" s="9">
        <f>ROUND(SUM(E43*F43),2)</f>
        <v>0</v>
      </c>
      <c r="H43" s="15" t="s">
        <v>0</v>
      </c>
      <c r="I43" s="10" t="s">
        <v>151</v>
      </c>
      <c r="J43" s="13" t="s">
        <v>0</v>
      </c>
      <c r="K43" s="9">
        <f>SUM(G43:G43)</f>
        <v>0</v>
      </c>
    </row>
    <row r="44" spans="1:11" ht="12.75">
      <c r="A44" s="10" t="s">
        <v>152</v>
      </c>
      <c r="B44" s="10" t="s">
        <v>153</v>
      </c>
      <c r="C44" s="7" t="s">
        <v>154</v>
      </c>
      <c r="D44" s="7" t="s">
        <v>155</v>
      </c>
      <c r="E44" s="9">
        <v>3</v>
      </c>
      <c r="F44" s="11">
        <v>0</v>
      </c>
      <c r="G44" s="9">
        <f>ROUND(SUM(E44*F44),2)</f>
        <v>0</v>
      </c>
      <c r="H44" s="15" t="s">
        <v>0</v>
      </c>
      <c r="I44" s="10" t="s">
        <v>156</v>
      </c>
      <c r="J44" s="13" t="s">
        <v>0</v>
      </c>
      <c r="K44" s="9">
        <f>SUM(G44:G44)</f>
        <v>0</v>
      </c>
    </row>
    <row r="45" spans="1:11" ht="12.75">
      <c r="A45" s="10" t="s">
        <v>157</v>
      </c>
      <c r="B45" s="10" t="s">
        <v>158</v>
      </c>
      <c r="C45" s="7" t="s">
        <v>159</v>
      </c>
      <c r="D45" s="7" t="s">
        <v>34</v>
      </c>
      <c r="E45" s="9">
        <v>36</v>
      </c>
      <c r="F45" s="11">
        <v>0</v>
      </c>
      <c r="G45" s="9">
        <f>ROUND(SUM(E45*F45),2)</f>
        <v>0</v>
      </c>
      <c r="H45" s="15" t="s">
        <v>0</v>
      </c>
      <c r="I45" s="10" t="s">
        <v>160</v>
      </c>
      <c r="J45" s="13" t="s">
        <v>0</v>
      </c>
      <c r="K45" s="9">
        <f>SUM(G45:G45)</f>
        <v>0</v>
      </c>
    </row>
    <row r="46" spans="1:11" ht="12.75">
      <c r="A46" s="10" t="s">
        <v>161</v>
      </c>
      <c r="B46" s="10" t="s">
        <v>162</v>
      </c>
      <c r="C46" s="7" t="s">
        <v>163</v>
      </c>
      <c r="D46" s="7" t="s">
        <v>34</v>
      </c>
      <c r="E46" s="9">
        <v>18</v>
      </c>
      <c r="F46" s="11">
        <v>0</v>
      </c>
      <c r="G46" s="9">
        <f>ROUND(SUM(E46*F46),2)</f>
        <v>0</v>
      </c>
      <c r="H46" s="15" t="s">
        <v>0</v>
      </c>
      <c r="I46" s="10" t="s">
        <v>164</v>
      </c>
      <c r="J46" s="13" t="s">
        <v>0</v>
      </c>
      <c r="K46" s="9">
        <f>SUM(G46:G46)</f>
        <v>0</v>
      </c>
    </row>
    <row r="47" spans="1:11" ht="12.75">
      <c r="A47" s="10" t="s">
        <v>165</v>
      </c>
      <c r="B47" s="10" t="s">
        <v>166</v>
      </c>
      <c r="C47" s="7" t="s">
        <v>167</v>
      </c>
      <c r="D47" s="7" t="s">
        <v>155</v>
      </c>
      <c r="E47" s="9">
        <v>6</v>
      </c>
      <c r="F47" s="11">
        <v>0</v>
      </c>
      <c r="G47" s="9">
        <f>ROUND(SUM(E47*F47),2)</f>
        <v>0</v>
      </c>
      <c r="H47" s="15" t="s">
        <v>0</v>
      </c>
      <c r="I47" s="10" t="s">
        <v>168</v>
      </c>
      <c r="J47" s="13" t="s">
        <v>0</v>
      </c>
      <c r="K47" s="9">
        <f>SUM(G47:G47)</f>
        <v>0</v>
      </c>
    </row>
    <row r="48" spans="1:11" ht="12.75">
      <c r="A48" s="10" t="s">
        <v>169</v>
      </c>
      <c r="B48" s="10" t="s">
        <v>170</v>
      </c>
      <c r="C48" s="7" t="s">
        <v>171</v>
      </c>
      <c r="D48" s="7" t="s">
        <v>155</v>
      </c>
      <c r="E48" s="9">
        <v>18</v>
      </c>
      <c r="F48" s="11">
        <v>0</v>
      </c>
      <c r="G48" s="9">
        <f>ROUND(SUM(E48*F48),2)</f>
        <v>0</v>
      </c>
      <c r="H48" s="15" t="s">
        <v>0</v>
      </c>
      <c r="I48" s="10" t="s">
        <v>172</v>
      </c>
      <c r="J48" s="13" t="s">
        <v>0</v>
      </c>
      <c r="K48" s="9">
        <f>SUM(G48:G48)</f>
        <v>0</v>
      </c>
    </row>
    <row r="49" spans="1:11" ht="12.75">
      <c r="A49" s="10" t="s">
        <v>173</v>
      </c>
      <c r="B49" s="10" t="s">
        <v>174</v>
      </c>
      <c r="C49" s="7" t="s">
        <v>175</v>
      </c>
      <c r="D49" s="7" t="s">
        <v>155</v>
      </c>
      <c r="E49" s="9">
        <v>4</v>
      </c>
      <c r="F49" s="11">
        <v>0</v>
      </c>
      <c r="G49" s="9">
        <f>ROUND(SUM(E49*F49),2)</f>
        <v>0</v>
      </c>
      <c r="H49" s="15" t="s">
        <v>0</v>
      </c>
      <c r="I49" s="10" t="s">
        <v>176</v>
      </c>
      <c r="J49" s="13" t="s">
        <v>0</v>
      </c>
      <c r="K49" s="9">
        <f>SUM(G49:G49)</f>
        <v>0</v>
      </c>
    </row>
    <row r="50" spans="1:11" ht="12.75">
      <c r="A50" s="10" t="s">
        <v>177</v>
      </c>
      <c r="B50" s="10" t="s">
        <v>178</v>
      </c>
      <c r="C50" s="7" t="s">
        <v>179</v>
      </c>
      <c r="D50" s="7" t="s">
        <v>34</v>
      </c>
      <c r="E50" s="9">
        <v>5</v>
      </c>
      <c r="F50" s="11">
        <v>0</v>
      </c>
      <c r="G50" s="9">
        <f>ROUND(SUM(E50*F50),2)</f>
        <v>0</v>
      </c>
      <c r="H50" s="15" t="s">
        <v>0</v>
      </c>
      <c r="I50" s="10" t="s">
        <v>180</v>
      </c>
      <c r="J50" s="13" t="s">
        <v>0</v>
      </c>
      <c r="K50" s="9">
        <f>SUM(G50:G50)</f>
        <v>0</v>
      </c>
    </row>
    <row r="51" spans="1:11" ht="12.75">
      <c r="A51" s="10" t="s">
        <v>181</v>
      </c>
      <c r="B51" s="10" t="s">
        <v>182</v>
      </c>
      <c r="C51" s="7" t="s">
        <v>183</v>
      </c>
      <c r="D51" s="7" t="s">
        <v>34</v>
      </c>
      <c r="E51" s="9">
        <v>6</v>
      </c>
      <c r="F51" s="11">
        <v>0</v>
      </c>
      <c r="G51" s="9">
        <f>ROUND(SUM(E51*F51),2)</f>
        <v>0</v>
      </c>
      <c r="H51" s="15" t="s">
        <v>0</v>
      </c>
      <c r="I51" s="10" t="s">
        <v>184</v>
      </c>
      <c r="J51" s="13" t="s">
        <v>0</v>
      </c>
      <c r="K51" s="9">
        <f>SUM(G51:G51)</f>
        <v>0</v>
      </c>
    </row>
    <row r="52" spans="1:11" ht="12.75">
      <c r="A52" s="10" t="s">
        <v>185</v>
      </c>
      <c r="B52" s="10" t="s">
        <v>186</v>
      </c>
      <c r="C52" s="7" t="s">
        <v>187</v>
      </c>
      <c r="D52" s="7" t="s">
        <v>34</v>
      </c>
      <c r="E52" s="9">
        <v>4</v>
      </c>
      <c r="F52" s="11">
        <v>0</v>
      </c>
      <c r="G52" s="9">
        <f>ROUND(SUM(E52*F52),2)</f>
        <v>0</v>
      </c>
      <c r="H52" s="15" t="s">
        <v>0</v>
      </c>
      <c r="I52" s="10" t="s">
        <v>188</v>
      </c>
      <c r="J52" s="13" t="s">
        <v>0</v>
      </c>
      <c r="K52" s="9">
        <f>SUM(G52:G52)</f>
        <v>0</v>
      </c>
    </row>
    <row r="53" spans="1:11" ht="12.75">
      <c r="A53" s="10" t="s">
        <v>189</v>
      </c>
      <c r="B53" s="10" t="s">
        <v>190</v>
      </c>
      <c r="C53" s="7" t="s">
        <v>191</v>
      </c>
      <c r="D53" s="7" t="s">
        <v>34</v>
      </c>
      <c r="E53" s="9">
        <v>10</v>
      </c>
      <c r="F53" s="11">
        <v>0</v>
      </c>
      <c r="G53" s="9">
        <f>ROUND(SUM(E53*F53),2)</f>
        <v>0</v>
      </c>
      <c r="H53" s="15" t="s">
        <v>0</v>
      </c>
      <c r="I53" s="10" t="s">
        <v>192</v>
      </c>
      <c r="J53" s="13" t="s">
        <v>0</v>
      </c>
      <c r="K53" s="9">
        <f>SUM(G53:G53)</f>
        <v>0</v>
      </c>
    </row>
    <row r="55" spans="6:7" ht="12.75">
      <c r="F55" s="16" t="s">
        <v>193</v>
      </c>
      <c r="G55" s="9">
        <f>SUM(G9:G53)</f>
        <v>0</v>
      </c>
    </row>
    <row r="58" spans="2:4" ht="12.75">
      <c r="B58" s="17" t="s">
        <v>194</v>
      </c>
      <c r="D58" s="20" t="s">
        <v>195</v>
      </c>
    </row>
    <row r="60" ht="12.75">
      <c r="B60" s="21" t="s">
        <v>196</v>
      </c>
    </row>
    <row r="62" spans="2:3" ht="39.75" customHeight="1">
      <c r="B62" s="3" t="s">
        <v>197</v>
      </c>
      <c r="C62" s="3" t="s">
        <v>198</v>
      </c>
    </row>
    <row r="65" ht="12.75">
      <c r="B65" s="18" t="s">
        <v>199</v>
      </c>
    </row>
    <row r="66" ht="12.75">
      <c r="B66" s="19" t="s">
        <v>200</v>
      </c>
    </row>
    <row r="71" ht="12.75"/>
    <row r="72"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58:C58"/>
    <mergeCell ref="D58:K58"/>
    <mergeCell ref="B60:K60"/>
    <mergeCell ref="C62:K62"/>
    <mergeCell ref="B65:K65"/>
    <mergeCell ref="B66:K6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