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'Itens'!$A$1:$K$45</definedName>
  </definedNames>
  <calcPr fullCalcOnLoad="1"/>
</workbook>
</file>

<file path=xl/sharedStrings.xml><?xml version="1.0" encoding="utf-8"?>
<sst xmlns="http://schemas.openxmlformats.org/spreadsheetml/2006/main" count="126" uniqueCount="89">
  <si>
    <t/>
  </si>
  <si>
    <t>PREFEITURA MUNICIPAL DE GLAUCILANDIA</t>
  </si>
  <si>
    <t>PROPOSTA COMERCIAL</t>
  </si>
  <si>
    <t xml:space="preserve">Empresa/Nome: </t>
  </si>
  <si>
    <t xml:space="preserve">Endereço: </t>
  </si>
  <si>
    <t xml:space="preserve">CNPJ/CPF: </t>
  </si>
  <si>
    <t xml:space="preserve">Telefone(s): </t>
  </si>
  <si>
    <t xml:space="preserve">Nº Processo: </t>
  </si>
  <si>
    <t>0039/0016</t>
  </si>
  <si>
    <t xml:space="preserve">Tipo Licitação: </t>
  </si>
  <si>
    <t>Menor Preço</t>
  </si>
  <si>
    <t xml:space="preserve">Balizamento: </t>
  </si>
  <si>
    <t>Por Item</t>
  </si>
  <si>
    <t xml:space="preserve">Modalidade: </t>
  </si>
  <si>
    <t>Pregão Presencial</t>
  </si>
  <si>
    <t xml:space="preserve">Data Abertura: </t>
  </si>
  <si>
    <t>14/08/2019 09:05:00</t>
  </si>
  <si>
    <t xml:space="preserve">Objeto: </t>
  </si>
  <si>
    <t>REGISTRO DE PREÇOS PARA FUTURA E EVENTUAL CONTRATAÇÃO DE ME, EPP OU MEI PARA CONTRATAÇÃO DE EMPRESA ESPECIALIZADA EM PROMOÇÃO E REALIZAÇÃO DE EVENTOS FESTIVOS OU NÃO E SERVIÇOS CORRELATOS.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</si>
  <si>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</si>
  <si>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</si>
  <si>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</si>
  <si>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</si>
  <si>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</si>
  <si>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</si>
  <si>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</si>
  <si>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</si>
  <si>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</si>
  <si>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</si>
  <si>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</si>
  <si>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</si>
  <si>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23226</t>
  </si>
  <si>
    <t>0001</t>
  </si>
  <si>
    <t>CONTRATAÇÃO DE APRESENTAÇÃO DE SHOW MUSICAL DE EXPRESSÃO REGIONAL.: repertório variado dos gêneros pop rock  axé, dance, sertanejo e forró, com duração de 03hs (três horas), com as seguintes especificações mínimas: 1) Composição da banda: com no mínimo 16 componentes, incluindo 02 cantores, 02 bailarinos, 01 bateria, 01 percusão, 01 tecladista, 01 baixista, 01 guitarrista, e outros. 
para realização de cada evento o contratado deverá apresentar no minimo tres opções de banda para aprovação da secretária de lazer e turismo</t>
  </si>
  <si>
    <t>SERVIÇO</t>
  </si>
  <si>
    <t>8254</t>
  </si>
  <si>
    <t>37254</t>
  </si>
  <si>
    <t>0002</t>
  </si>
  <si>
    <t>LOCAÇÃO DE BANHEIROS SANITÁRIOS QUIMICOS: . EM POLIESTIRENO, 2,40 METROS DE ALTURA COM TETO TRANSLUCIDO, CAP. PARA 200 LITROS, PORTA INDICADORA DE LIVRE/OCUPADO, MASCULINO E FEMININO; USO DE PRODUTO BIODEGRADAVEL. 
a limpeza e manutenção deverá ser feita em cada diaria, por conta exclusivamente da contratada, inclusive transporte até o evento, montagem e desmontagem</t>
  </si>
  <si>
    <t>DIARIA</t>
  </si>
  <si>
    <t>8255</t>
  </si>
  <si>
    <t>37247</t>
  </si>
  <si>
    <t>0003</t>
  </si>
  <si>
    <t>LOCAÇÃO DE EQUIPAMENTO DE SONORIZAÇÃO PROFISSIONAL DE GRANDE PORTE: 12 X 12 24- CAIXAS ACUSTICAS LINE ARRAY DE 2 VIAS (12 POR LADO) COM 2 ALTO FALANTES 12’’ 01 DRIVER TITANIO DE 1’’ EM CADA 24- CAIXAS SUB GRAVES (12 POR LADO) COM 02 ALTO FALANTES 18’’ EM CADA 01- PROCESSADOR GERENCIADOR DE SINAL DE 08 CANAIS 01- MESA DE SOM DIGITAL COM NO MIONIMO 48 CANAIS 01-MESA DE SOM DIGTAL PARA PALCO COM NO MINIMO 56 CANAIS6 CANAIS 18- AMPLIFICADORES DE POTENCIA DE 2000/3000/6000 E 8000 WATTS EM RMS 01- SISTEMA DE SIDE FILL DUPLO STEREO COM 02- CAIXAS ALTAS E 02- CAIXAS SUB 2X18 DE CADA LADO 06- MONITORES DE PALCO 2 ALTO FALANTES 12’’ E 01 DRIVER TITANIO EM CADA 01- PROCESSADOR GERENCIADOR DE SINAL DE 06 CANAIS 02- CUBOS PARA GUITARRAS 02-UM SISTEMA PARA CONTRA BAIXO 01-CAIXA DE 4 ALTO FALANTES 10’’ E 01- ALTO FALANTE 15’’ 01-CAIXA RETORNO BATERIA 01-AMPLIFICADOR PARA CONTRA01-MULTICABO DE 48 VIAS 509 METROS 01- BATERIA ACUSTICA . 20-DIRECT BOX PASSIVO 15-MICROFONES DINAMICOS . 10-MICROFONES DIRECIONAL PARA BATERIA 02- MICROFONES SEM FIO 25-PEDESTAIS 18-GARRAS PARA INSTRUMENTOS 01-CAIXA DISTRIBUIDORA DE ENERGIA COM ATERRAMENTO E AUTO TRANSFORMADOR ( MAIN POWER ) 55-CABOS PARA MICROFONES E INSTRUMENTOS</t>
  </si>
  <si>
    <t>8256</t>
  </si>
  <si>
    <t>37248</t>
  </si>
  <si>
    <t>0004</t>
  </si>
  <si>
    <t>LOCAÇÃO DE EQUIPAMENTO DE SONORIZAÇÃO PROFISSIONAL DE MEDIO PORTE: 08 X 08 16- CAIXAS ACUSTICAS LINE ARRAY DE 3 VIAS COM 2 ALTO FALANTES 12’’ 01 DRIVER TITANIO DE 1’’ EM CADA 16- CAIXAS SUB GRAVES COM 02 ALTO FALANTES 18’’ EM CADA 01- PROCESSADOR GERENCIADOR DE SINAL DE 08 CANAIS 01- MESA DE SOM DIGITAL COM NO MINIMO 48 CANAIS 01-MESA DE SOM DIGTAL PARA PALCO COM NO MINIMO 56 CANAIS6 CANAIS 12- AMPLIFICADORES DE POTENCIA DE 2000/3000/6000 E 8000 WATTS EM RMS 01- SISTEMA DE SIDE FILL DUPLO STEREO COM 02- CAIXAS ALTAS E 02- CAIXAS SUB 2X18 DE CADA LADO 04- MONITORES DE PALCO 2 ALTO FALANTES 12’’ E 01 DRIVER TITANIO EM CADA 01- PROCESSADOR GERENCIADOR DE SINAL DE 06 CANAIS 02- CUBOS PARA GUITARRAS 02-UM SISTEMA PARA CONTRA BAIXO 01-CAIXA DE 4 ALTO FALANTES 10’’ E 01- ALTO FALANTE 15’’ 01-CAIXA RETORNO BATERIA 01-AMPLIFICADOR PARA CONTRA BAIXO 01-MULTICABO DE 48 VIAS 509 METROS 01-BATERIA ACUSTICA . 20-DIRECT BOX PASSIVO 15-MICROFONES DINAMICOS . 10-MICROFONES DIRECIONAL PARA BATERIA 02-MICROFONES SEM FIO PREFEITURA MUNICIPAL25-PEDESTAIS 18-GARRAS PARA INSTRUMENTOS 01-CAIXA DISTRIBUIDORA DE ENERGIA COM ATERRAMENTO E AUTO TRANSFORMADOR ( MAIN POWER ) 55-CABOS PARA MICROFONES E INSTRUMENTOS</t>
  </si>
  <si>
    <t>8257</t>
  </si>
  <si>
    <t>37249</t>
  </si>
  <si>
    <t>0005</t>
  </si>
  <si>
    <t>LOCAÇÃO DE GRUPO GERADOR 180 KVA: GRUPO GERADOR DE ENERGIA CABINADO E SILENCIADOCOM MOTOR DIESEL DE 06 CILINDROS , TRIFASICO PARA FUNCIONAMENTO EM 120 E 240 VOLTS, POTENCIA DE 180 KVA COM CHAVE DISJUNTORA DE 600 AMPÉRES , COM ART (ANOTAÇÃO DE RESPONSABILIDADE TÉCNICA , TRANSPORTE E ABASTECIMENTO PARA FUNCIONAMENTO POR ATÉ 12 HORAS DIA .</t>
  </si>
  <si>
    <t>8258</t>
  </si>
  <si>
    <t>37251</t>
  </si>
  <si>
    <t>0006</t>
  </si>
  <si>
    <t>LOCAÇÃO DE ILUMINAÇÃO PROFISSIONAL DE MEDIO PORTE: 12 REFLETORES PARABÓLICOS EM ALUMÍNIO ESCOVADO, COM AS SEGUINTES CARACTERÍSTICAS CADA: LÂMPADAS PAR -64 – 1000 W - FOCOS 01, 02 E 05, 110 OU 220 VOLTS, 1000 WATTS DE POTÊNCIA CADA, PORTA FILTROS. * FOCOS E GELATINAS, A DEFINIR CONFORME O RIDER TÉCNICO DAS BANDAS. – 12 REFLETORES PAR LED 12 MOVING BEAM 200 – 04 REFLETORES MINI- BRULT COM AS SEGUINTES CARACTERÍSTICAS; MÍNIMO DE 04 LÂMPADAS DWE DE 750 WATTS EM CADA REFLETOR 110 OU 220 VOLTS; 02 BAND DOOR EM CADA. - . – 12 FILTROS DE CORES (GELATINAS) DE CORES ESPECÍFICAS PARA OS REFLETORES ACIMA, CONFORME RIDER TÉCNICO DAS BANDAS. - CONTROLE DMX COM MÍNIMO DE 24 (VINTE E QUATRO) CANAIS DE DIMMERS, COM AS SEGUINTES CARACTE POTÊNCIA POR CANAL, FILTROS TOROIDAL DE AC, SINAL DE COMANDO DIGITAL DMX, ENDEREÇAMENTO PARA SINAL DMX, CHAVES DIJUNTORAS DE PROTEÇÃO DE ENTRADA E SAÍDAS DE AC. - 01 SPLITERDMX COM 04 ENTRADAS E 16 SAÍDAS 0PTO ISOLADAS CONECTORES XLR – 02 MÁQUINAS DE FUMAÇA ABASTECIDAS.</t>
  </si>
  <si>
    <t>8259</t>
  </si>
  <si>
    <t>37250</t>
  </si>
  <si>
    <t>0007</t>
  </si>
  <si>
    <t>LOCAÇÃO DE ILUMINAÇÃO PROFISSIONAL GRANDE PORTE: REFLETORES: - 24 REFLETORES PARABÓLICOS EMALUMÍNIO ESCOVADO, COM AS SEGUINTES CARACTERÍSTICAS CADA: BANDAS. –MÍNIMO DE 06 LÂMPADAS DWE DE 750 WATTS EM CADA REFLETOR 110OU 220 VOLTS 02 BAND DOOR EM CADA. - 02 CANHÕES SEGUIDORES COM AS SEGUINTES CARACTERÍSTICAS CADA: LÂMPADA HMI DE 1200 WATTS, 110 OU 220 VOLTTS 14 MOVING BEAM 200 06 FILTROS DE CORES DICRÓICOS CONTROLE DE ÍRIS, ZOOM, DIMMERS E BLACK OUT TRIPÉ DE SUSTENTAÇÃO - 52 FILTROS DE CORES (GELATINAS) DE CORES ESPECÍFICAS PARA OS REFLETORES ACIMA, CONFORME RIDER TÉCNICO DAS BANDAS. - 16LÂMPADAS PAR LED 3 WATS. - CONTROLE DMX COM MÍNIMO DE 48 (QUARENTA E OITO) CANAIS DE DIMMERS, COM A SEGUINTES CARACTERÍSTICAS: 110 OU 220 VOLTS, MÍNIMO DE 4000 WATTS DE POTÊNCIA POR CANAL, FILTROS TOROIDAL DE AC, SINAL DE COMANDO DIGITAL DMX, ENDEREÇAMENTO PARA SINAL DMX, CHAVES DIJUNTORAS DE PROTEÇÃO DE ENTRADA E SAÍDAS DE AC. – 01 SPLITER DE SINAL DMX COM 04 ENTRADA E 16 SAÍDAS 0PTO ISOLADAS CONECTORES XLR - 01 CONSOLE DE CONTROLE DIGITAL COM AS SEGUINTES CARACTERÍSTICAS: CONTROLE DIGITAL DMX, MÍNIMO DE 2000 CANAIS DMX, MÍNIMO DE 120 EFEITOS DE IMAGEM, MÍNIMO DE 15 SUB-MASTER PARA CONTROLI DE MEMÓRIAS E CENAS, CONTROLE SIMULTÂNEO DE MOVING LIGHTS E REFLETORES. - 02 MÁQUINAS GERADORAS DE FUMAÇA COM POTÊNCIA MÍNIMA DE 3000 WATTS, COM CONTROLE DMX ABASTECIDAS COM LÍQUIDO ESPECÍFICO E ACOMPANHADA DE 02 VENTILADORES POTENTES E SILENCIOSOS. - 01 SISTEMA DE INTERCOM COM FIO DE 04 PONTOS, COMPOSTO DE, 04 FONES AURICULARES COM MICROFONES DINÂMICOS, TIPO HEAD-SET. - 01 KIT DE ESTRUTURAS Q-30 EM ALUMÍNIO, MEDINDO 10 MTS DE FRENTE, 08 MTS DE COMPRIMENTO E 06 MTS DE ALTURA COM UMA PEÇA DE 12 MTS NO MEIO, COM OS DEVIDOS ADAPTADORES, CONEXÕES VARAS, TORRES E GARRAS APROPRIADAS PARA A INSTALAÇÃO DOS EQUIPAMENTOS. - 02 MULTI CABOS ESPECÍFICOS PARA TRANSMISSÃO DE SINAL DMX, COM CONECTORES CONFORME CONEXÃO ENTRE DIMMERS E CONSOLE DE CONTROLE, COM NO MÍNIMO DE 60 MTS DE COMPRIMENTO. - 01 CABO DE AC TRIFÁSICO COM 50 MTS E CAPACIDADE DE SUPORTAR A CARGA DE ENERGIA DOS EQUIPAMENTOS ACIMA. - 01 SISTEMA DE AC COM CAPACIDADE NECESSÁRIA PARA SUPRIR OS EQUIPAMENTOS ACIMA, COM SEGURANÇA CONFORMEABASTECIDAS. COM GRID Q30 NO TAMANHO 8X8</t>
  </si>
  <si>
    <t>8260</t>
  </si>
  <si>
    <t>37253</t>
  </si>
  <si>
    <t>0008</t>
  </si>
  <si>
    <t>LOCAÇÃO DE PALCO 07 X 06 METROS: 07 METROS DE FRENTE X 06 METROS DE PROFUNDIDADE, ESTRUTURA EM BOX TRUSS DE ALUMÍNIO Q 30, FORMATO DE DUAS ÁGUAS OU REDONDO, LONA ANTI-CHAMAS, PISO EM ESTRUTURA DE ALUMINIO COM COMPENSADO NAVAL DE 20MM, escada nas norma do bombeiro,HOUSE MIX PARA MESA DE PA E ALTURA MÍNIMA DE 1,20 METROS E CAMARIM 3x3.</t>
  </si>
  <si>
    <t>8261</t>
  </si>
  <si>
    <t>37460</t>
  </si>
  <si>
    <t>0009</t>
  </si>
  <si>
    <t>LOCAÇÃO DE PALCO 10 X 08 METROS: 10 METROS DE FRENTE X 08 METROS DE PROFUNDIDADE, ESTRUTURA EM BOX TRUSS DE ALUMÍNIO Q 30, FORMATO DE DUAS ÁGUAS, OU REDONDO, LONA ANTI-CHAMAS, PISO EM ESTRUTURA DE ALUMINIO COM COMPENSADO NAVAL DE 20MM, escada nas norma do bombeiro,HOUSE MIX PARA MESA DE PA E ALTURA MÍNIMA DE 1,20 METROS E CAMARIM 3x3.</t>
  </si>
  <si>
    <t>8262</t>
  </si>
  <si>
    <t>35303</t>
  </si>
  <si>
    <t>0010</t>
  </si>
  <si>
    <t>LOCAÇAO DE TENDAS 06 X 06: TIPO PIRAMIDE, COM METRAGEM 06 X 06 M, Com lona anti-chamas na cor branca, trasnporte, montagem e desmontagem será por conta exclusivamente da contratada, a diaria será contada a cada 24 horas de uso.</t>
  </si>
  <si>
    <t>8263</t>
  </si>
  <si>
    <t>35302</t>
  </si>
  <si>
    <t>0011</t>
  </si>
  <si>
    <t>LOCAÇÃO DE TENDAS 10 X 10: TIPO PIRAMIDE, Com lona anti-chamas na cor branca, montagem, desmontagem e transporte por conta exclusivamente por conta da contratada, no local onde será realizado o evento, a diaria será contada a cada 24 horas de uso.</t>
  </si>
  <si>
    <t>8264</t>
  </si>
  <si>
    <t>37207</t>
  </si>
  <si>
    <t>0012</t>
  </si>
  <si>
    <t>PRODUÇAO DE SPOT'S: Produção de Spot’s institucionais com duração
mínima de 30 segundos, com gravação de áudio
em estúdio profissional com vedação e acústica,
material para gravação com equipamento de
última geração e equipe de profissionais
especializados para sonorização e produção de
áudio (estando incluso todo e qualquer valor a
ser pago para locução), trilha sonora e valores
ECAD.</t>
  </si>
  <si>
    <t>8265</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</si>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</sst>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12</v>
      </c>
      <c r="F15" s="11">
        <v>0</v>
      </c>
      <c r="G15" s="9">
        <f>ROUND(SUM(E15*F15),2)</f>
        <v>0</v>
      </c>
      <c r="H15" s="15" t="s">
        <v>0</v>
      </c>
      <c r="I15" s="10" t="s">
        <v>35</v>
      </c>
      <c r="J15" s="13" t="s">
        <v>0</v>
      </c>
      <c r="K15" s="9">
        <f>SUM(G15:G15)</f>
        <v>0</v>
      </c>
    </row>
    <row r="16" spans="1:11" ht="12.75">
      <c r="A16" s="10" t="s">
        <v>36</v>
      </c>
      <c r="B16" s="10" t="s">
        <v>37</v>
      </c>
      <c r="C16" s="7" t="s">
        <v>38</v>
      </c>
      <c r="D16" s="7" t="s">
        <v>39</v>
      </c>
      <c r="E16" s="9">
        <v>30</v>
      </c>
      <c r="F16" s="11">
        <v>0</v>
      </c>
      <c r="G16" s="9">
        <f>ROUND(SUM(E16*F16),2)</f>
        <v>0</v>
      </c>
      <c r="H16" s="15" t="s">
        <v>0</v>
      </c>
      <c r="I16" s="10" t="s">
        <v>40</v>
      </c>
      <c r="J16" s="13" t="s">
        <v>0</v>
      </c>
      <c r="K16" s="9">
        <f>SUM(G16:G16)</f>
        <v>0</v>
      </c>
    </row>
    <row r="17" spans="1:11" ht="12.75">
      <c r="A17" s="10" t="s">
        <v>41</v>
      </c>
      <c r="B17" s="10" t="s">
        <v>42</v>
      </c>
      <c r="C17" s="7" t="s">
        <v>43</v>
      </c>
      <c r="D17" s="7" t="s">
        <v>39</v>
      </c>
      <c r="E17" s="9">
        <v>12</v>
      </c>
      <c r="F17" s="11">
        <v>0</v>
      </c>
      <c r="G17" s="9">
        <f>ROUND(SUM(E17*F17),2)</f>
        <v>0</v>
      </c>
      <c r="H17" s="15" t="s">
        <v>0</v>
      </c>
      <c r="I17" s="10" t="s">
        <v>44</v>
      </c>
      <c r="J17" s="13" t="s">
        <v>0</v>
      </c>
      <c r="K17" s="9">
        <f>SUM(G17:G17)</f>
        <v>0</v>
      </c>
    </row>
    <row r="18" spans="1:11" ht="12.75">
      <c r="A18" s="10" t="s">
        <v>45</v>
      </c>
      <c r="B18" s="10" t="s">
        <v>46</v>
      </c>
      <c r="C18" s="7" t="s">
        <v>47</v>
      </c>
      <c r="D18" s="7" t="s">
        <v>39</v>
      </c>
      <c r="E18" s="9">
        <v>10</v>
      </c>
      <c r="F18" s="11">
        <v>0</v>
      </c>
      <c r="G18" s="9">
        <f>ROUND(SUM(E18*F18),2)</f>
        <v>0</v>
      </c>
      <c r="H18" s="15" t="s">
        <v>0</v>
      </c>
      <c r="I18" s="10" t="s">
        <v>48</v>
      </c>
      <c r="J18" s="13" t="s">
        <v>0</v>
      </c>
      <c r="K18" s="9">
        <f>SUM(G18:G18)</f>
        <v>0</v>
      </c>
    </row>
    <row r="19" spans="1:11" ht="12.75">
      <c r="A19" s="10" t="s">
        <v>49</v>
      </c>
      <c r="B19" s="10" t="s">
        <v>50</v>
      </c>
      <c r="C19" s="7" t="s">
        <v>51</v>
      </c>
      <c r="D19" s="7" t="s">
        <v>39</v>
      </c>
      <c r="E19" s="9">
        <v>10</v>
      </c>
      <c r="F19" s="11">
        <v>0</v>
      </c>
      <c r="G19" s="9">
        <f>ROUND(SUM(E19*F19),2)</f>
        <v>0</v>
      </c>
      <c r="H19" s="15" t="s">
        <v>0</v>
      </c>
      <c r="I19" s="10" t="s">
        <v>52</v>
      </c>
      <c r="J19" s="13" t="s">
        <v>0</v>
      </c>
      <c r="K19" s="9">
        <f>SUM(G19:G19)</f>
        <v>0</v>
      </c>
    </row>
    <row r="20" spans="1:11" ht="12.75">
      <c r="A20" s="10" t="s">
        <v>53</v>
      </c>
      <c r="B20" s="10" t="s">
        <v>54</v>
      </c>
      <c r="C20" s="7" t="s">
        <v>55</v>
      </c>
      <c r="D20" s="7" t="s">
        <v>39</v>
      </c>
      <c r="E20" s="9">
        <v>15</v>
      </c>
      <c r="F20" s="11">
        <v>0</v>
      </c>
      <c r="G20" s="9">
        <f>ROUND(SUM(E20*F20),2)</f>
        <v>0</v>
      </c>
      <c r="H20" s="15" t="s">
        <v>0</v>
      </c>
      <c r="I20" s="10" t="s">
        <v>56</v>
      </c>
      <c r="J20" s="13" t="s">
        <v>0</v>
      </c>
      <c r="K20" s="9">
        <f>SUM(G20:G20)</f>
        <v>0</v>
      </c>
    </row>
    <row r="21" spans="1:11" ht="12.75">
      <c r="A21" s="10" t="s">
        <v>57</v>
      </c>
      <c r="B21" s="10" t="s">
        <v>58</v>
      </c>
      <c r="C21" s="7" t="s">
        <v>59</v>
      </c>
      <c r="D21" s="7" t="s">
        <v>39</v>
      </c>
      <c r="E21" s="9">
        <v>14</v>
      </c>
      <c r="F21" s="11">
        <v>0</v>
      </c>
      <c r="G21" s="9">
        <f>ROUND(SUM(E21*F21),2)</f>
        <v>0</v>
      </c>
      <c r="H21" s="15" t="s">
        <v>0</v>
      </c>
      <c r="I21" s="10" t="s">
        <v>60</v>
      </c>
      <c r="J21" s="13" t="s">
        <v>0</v>
      </c>
      <c r="K21" s="9">
        <f>SUM(G21:G21)</f>
        <v>0</v>
      </c>
    </row>
    <row r="22" spans="1:11" ht="12.75">
      <c r="A22" s="10" t="s">
        <v>61</v>
      </c>
      <c r="B22" s="10" t="s">
        <v>62</v>
      </c>
      <c r="C22" s="7" t="s">
        <v>63</v>
      </c>
      <c r="D22" s="7" t="s">
        <v>39</v>
      </c>
      <c r="E22" s="9">
        <v>12</v>
      </c>
      <c r="F22" s="11">
        <v>0</v>
      </c>
      <c r="G22" s="9">
        <f>ROUND(SUM(E22*F22),2)</f>
        <v>0</v>
      </c>
      <c r="H22" s="15" t="s">
        <v>0</v>
      </c>
      <c r="I22" s="10" t="s">
        <v>64</v>
      </c>
      <c r="J22" s="13" t="s">
        <v>0</v>
      </c>
      <c r="K22" s="9">
        <f>SUM(G22:G22)</f>
        <v>0</v>
      </c>
    </row>
    <row r="23" spans="1:11" ht="12.75">
      <c r="A23" s="10" t="s">
        <v>65</v>
      </c>
      <c r="B23" s="10" t="s">
        <v>66</v>
      </c>
      <c r="C23" s="7" t="s">
        <v>67</v>
      </c>
      <c r="D23" s="7" t="s">
        <v>39</v>
      </c>
      <c r="E23" s="9">
        <v>10</v>
      </c>
      <c r="F23" s="11">
        <v>0</v>
      </c>
      <c r="G23" s="9">
        <f>ROUND(SUM(E23*F23),2)</f>
        <v>0</v>
      </c>
      <c r="H23" s="15" t="s">
        <v>0</v>
      </c>
      <c r="I23" s="10" t="s">
        <v>68</v>
      </c>
      <c r="J23" s="13" t="s">
        <v>0</v>
      </c>
      <c r="K23" s="9">
        <f>SUM(G23:G23)</f>
        <v>0</v>
      </c>
    </row>
    <row r="24" spans="1:11" ht="12.75">
      <c r="A24" s="10" t="s">
        <v>69</v>
      </c>
      <c r="B24" s="10" t="s">
        <v>70</v>
      </c>
      <c r="C24" s="7" t="s">
        <v>71</v>
      </c>
      <c r="D24" s="7" t="s">
        <v>39</v>
      </c>
      <c r="E24" s="9">
        <v>16</v>
      </c>
      <c r="F24" s="11">
        <v>0</v>
      </c>
      <c r="G24" s="9">
        <f>ROUND(SUM(E24*F24),2)</f>
        <v>0</v>
      </c>
      <c r="H24" s="15" t="s">
        <v>0</v>
      </c>
      <c r="I24" s="10" t="s">
        <v>72</v>
      </c>
      <c r="J24" s="13" t="s">
        <v>0</v>
      </c>
      <c r="K24" s="9">
        <f>SUM(G24:G24)</f>
        <v>0</v>
      </c>
    </row>
    <row r="25" spans="1:11" ht="12.75">
      <c r="A25" s="10" t="s">
        <v>73</v>
      </c>
      <c r="B25" s="10" t="s">
        <v>74</v>
      </c>
      <c r="C25" s="7" t="s">
        <v>75</v>
      </c>
      <c r="D25" s="7" t="s">
        <v>39</v>
      </c>
      <c r="E25" s="9">
        <v>16</v>
      </c>
      <c r="F25" s="11">
        <v>0</v>
      </c>
      <c r="G25" s="9">
        <f>ROUND(SUM(E25*F25),2)</f>
        <v>0</v>
      </c>
      <c r="H25" s="15" t="s">
        <v>0</v>
      </c>
      <c r="I25" s="10" t="s">
        <v>76</v>
      </c>
      <c r="J25" s="13" t="s">
        <v>0</v>
      </c>
      <c r="K25" s="9">
        <f>SUM(G25:G25)</f>
        <v>0</v>
      </c>
    </row>
    <row r="26" spans="1:11" ht="12.75">
      <c r="A26" s="10" t="s">
        <v>77</v>
      </c>
      <c r="B26" s="10" t="s">
        <v>78</v>
      </c>
      <c r="C26" s="7" t="s">
        <v>79</v>
      </c>
      <c r="D26" s="7" t="s">
        <v>34</v>
      </c>
      <c r="E26" s="9">
        <v>50</v>
      </c>
      <c r="F26" s="11">
        <v>0</v>
      </c>
      <c r="G26" s="9">
        <f>ROUND(SUM(E26*F26),2)</f>
        <v>0</v>
      </c>
      <c r="H26" s="15" t="s">
        <v>0</v>
      </c>
      <c r="I26" s="10" t="s">
        <v>80</v>
      </c>
      <c r="J26" s="13" t="s">
        <v>0</v>
      </c>
      <c r="K26" s="9">
        <f>SUM(G26:G26)</f>
        <v>0</v>
      </c>
    </row>
    <row r="28" spans="6:7" ht="12.75">
      <c r="F28" s="16" t="s">
        <v>81</v>
      </c>
      <c r="G28" s="9">
        <f>SUM(G9:G26)</f>
        <v>0</v>
      </c>
    </row>
    <row r="31" spans="2:4" ht="12.75">
      <c r="B31" s="17" t="s">
        <v>82</v>
      </c>
      <c r="D31" s="20" t="s">
        <v>83</v>
      </c>
    </row>
    <row r="33" ht="12.75">
      <c r="B33" s="21" t="s">
        <v>84</v>
      </c>
    </row>
    <row r="35" spans="2:3" ht="39.75" customHeight="1">
      <c r="B35" s="3" t="s">
        <v>85</v>
      </c>
      <c r="C35" s="3" t="s">
        <v>86</v>
      </c>
    </row>
    <row r="38" ht="12.75">
      <c r="B38" s="18" t="s">
        <v>87</v>
      </c>
    </row>
    <row r="39" ht="12.75">
      <c r="B39" s="19" t="s">
        <v>88</v>
      </c>
    </row>
    <row r="44" ht="12.75"/>
    <row r="4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1:C31"/>
    <mergeCell ref="D31:K31"/>
    <mergeCell ref="B33:K33"/>
    <mergeCell ref="C35:K35"/>
    <mergeCell ref="B38:K38"/>
    <mergeCell ref="B39:K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