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'Itens'!$A$1:$K$91</definedName>
  </definedNames>
  <calcPr fullCalcOnLoad="1"/>
</workbook>
</file>

<file path=xl/sharedStrings.xml><?xml version="1.0" encoding="utf-8"?>
<sst xmlns="http://schemas.openxmlformats.org/spreadsheetml/2006/main" count="448" uniqueCount="282">
  <si>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</si>
  <si>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</si>
  <si>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</si>
  <si>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</si>
  <si>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</si>
  <si>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</si>
  <si>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</si>
  <si>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</si>
  <si>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</si>
  <si>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</si>
  <si>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</si>
  <si>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</si>
  <si>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</si>
  <si>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</si>
  <si>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</si>
  <si>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</si>
  <si>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19/03/2020 09:05:00</t>
  </si>
  <si>
    <t xml:space="preserve">Objeto: </t>
  </si>
  <si>
    <t>REGISTRO DE PREÇOS PARA FUTURA E EVENTUAL CONTRATAÇÃO DE ME, EPP OU MEI PARA AQUISIÇÃO DE MATERIAL DE LIMPEZA E HIGIENE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</si>
  <si>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</si>
  <si>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</si>
  <si>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</si>
  <si>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</si>
  <si>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</si>
  <si>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</si>
  <si>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</si>
  <si>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</si>
  <si>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</si>
  <si>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</si>
  <si>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</si>
  <si>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</si>
  <si>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22482</t>
  </si>
  <si>
    <t>0001</t>
  </si>
  <si>
    <t>ÁCIDO MURIÁTICO, FRASCO COM 1000ML</t>
  </si>
  <si>
    <t>UNIDADE</t>
  </si>
  <si>
    <t>9330</t>
  </si>
  <si>
    <t>22483</t>
  </si>
  <si>
    <t>0002</t>
  </si>
  <si>
    <t>AGUA SANITÁRIA COMUM, FRASCO COM 1000ML</t>
  </si>
  <si>
    <t>9331</t>
  </si>
  <si>
    <t>26657</t>
  </si>
  <si>
    <t>0003</t>
  </si>
  <si>
    <t>ALCOOL ETÍLICO EM GEL: HIDRATADO 70% EMBALAGEM 500ML, BICO DOSADOR(VALVULA PUMP) COM DADOS IDENTIFICAÇÃO DO PRODUTO, DATA DE FABRICAÇÃO, PRAZO DE VALIDADE, NUMERO DO LOTE, REGISTRO DO MINISTERIO DA SAUDE E FISPQ(FICHA DE INFORMAÇÃODE SEGURANÇA DO PRODUTO QUIMICO) EM EMBALAGEM CERTIFICADA, ALCOOL DESTINADO A ASSEPSIA DAS MÃO</t>
  </si>
  <si>
    <t>9332</t>
  </si>
  <si>
    <t>35141</t>
  </si>
  <si>
    <t>0004</t>
  </si>
  <si>
    <t>Álcool glicerinado antisséptico: Em gel, concentração à
70%, para antissepsia das mãos. Galão com 5 litros.</t>
  </si>
  <si>
    <t>Unidade</t>
  </si>
  <si>
    <t>9333</t>
  </si>
  <si>
    <t>17115</t>
  </si>
  <si>
    <t>0005</t>
  </si>
  <si>
    <t>AVENTAL EMBORRACHADO, COR BRNCA, TAM. 75X55 CM</t>
  </si>
  <si>
    <t>UNI</t>
  </si>
  <si>
    <t>9334</t>
  </si>
  <si>
    <t>17116</t>
  </si>
  <si>
    <t>0006</t>
  </si>
  <si>
    <t>AVENTAL PLÁSTICO PARA LIMPEZA HOSPITALAR</t>
  </si>
  <si>
    <t>9335</t>
  </si>
  <si>
    <t>17117</t>
  </si>
  <si>
    <t>0007</t>
  </si>
  <si>
    <t>BALDE PLÁSTICO, RESISTENTE, PRETO COM ALÇA DE METAL.: 10LITROS</t>
  </si>
  <si>
    <t>9336</t>
  </si>
  <si>
    <t>22484</t>
  </si>
  <si>
    <t>0008</t>
  </si>
  <si>
    <t>BRILHA ALUMINIO FRASCO COM 500ML</t>
  </si>
  <si>
    <t>9337</t>
  </si>
  <si>
    <t>22485</t>
  </si>
  <si>
    <t>0009</t>
  </si>
  <si>
    <t>CERA LIQUIDA COMUM DE 850ML</t>
  </si>
  <si>
    <t>9338</t>
  </si>
  <si>
    <t>2031</t>
  </si>
  <si>
    <t>0010</t>
  </si>
  <si>
    <t>CLORO</t>
  </si>
  <si>
    <t>LTS</t>
  </si>
  <si>
    <t>9339</t>
  </si>
  <si>
    <t>17122</t>
  </si>
  <si>
    <t>0011</t>
  </si>
  <si>
    <t>CREME DENTAL DE 90GRAMAS</t>
  </si>
  <si>
    <t>9340</t>
  </si>
  <si>
    <t>2833</t>
  </si>
  <si>
    <t>0012</t>
  </si>
  <si>
    <t>DESINFETANTE HOSPITALAR: Limpador e desinfetante à
base de quaternário de amônio. Eficácia contra as
seguintes bactérias: Salmonella choleraesuis,
Staphylococcus aureus e Pseudomonas aeruginosa.
Destinado à desinfecção e limpeza de superfícies fixas e
artigos não-críticos, como pisos, paredes e superfícies
duras e não-porosas como azulejos, cerâmicas, metais,
porcelanatos, etc., em hospitais, enfermarias, clínicas,
consultórios médicos e dentários. Rendimento total da
bombona de 5 litros: 100 litros. Princípio Ativo:
quaternário de amônio de 4ª Geração Teor de ativos:
Mínimo de 848 ppm (produto diluído) Fragrância: Pinho</t>
  </si>
  <si>
    <t>FRS</t>
  </si>
  <si>
    <t>9341</t>
  </si>
  <si>
    <t>17123</t>
  </si>
  <si>
    <t>0013</t>
  </si>
  <si>
    <t>DESINFETANTE, LIQUIDO, ODOR EUCALIPTO, FRASCO COM 2 LITROS</t>
  </si>
  <si>
    <t>9342</t>
  </si>
  <si>
    <t>14841</t>
  </si>
  <si>
    <t>0014</t>
  </si>
  <si>
    <t>DESODORIZANTE AMBIENTE COM PERFUME SUAVE EM AEROZOL COM FRAGANCIA VARIADA, FRASCO COM 400ML COM VAL</t>
  </si>
  <si>
    <t>und</t>
  </si>
  <si>
    <t>9343</t>
  </si>
  <si>
    <t>22486</t>
  </si>
  <si>
    <t>0015</t>
  </si>
  <si>
    <t>DETERGENTE LIQUIDO, COMUM, NEUTRO, BIODEGRADÁVEL, BICO DOSADOR, FRASCO DE 500ML</t>
  </si>
  <si>
    <t>9344</t>
  </si>
  <si>
    <t>17125</t>
  </si>
  <si>
    <t>0016</t>
  </si>
  <si>
    <t>ESCOVA PARA LAVAR ROUPAS, EM NYLON</t>
  </si>
  <si>
    <t>9345</t>
  </si>
  <si>
    <t>17126</t>
  </si>
  <si>
    <t>0017</t>
  </si>
  <si>
    <t>ESCOVA SANITARIA,  OVAL DE LIMPEZA</t>
  </si>
  <si>
    <t>9346</t>
  </si>
  <si>
    <t>35139</t>
  </si>
  <si>
    <t>0018</t>
  </si>
  <si>
    <t>ESFREGÃO (MOP) PARA LIMPEZA DE CHÃO: Cabo em alumínio de 1,40 cm; Suporte com conector de
360° de 10 cm x 40 cm; Refil em microfibra de 14 cm x 44
cm. (As medidas são aproximadas e podem variar em até
5% para mais ou para menos).</t>
  </si>
  <si>
    <t>9347</t>
  </si>
  <si>
    <t>17127</t>
  </si>
  <si>
    <t>0019</t>
  </si>
  <si>
    <t>ESPONJA, DUAS FACES, 110X 75 X 20 PARA LIMPEZA DE VASILHAS E UTENSILHOS</t>
  </si>
  <si>
    <t>9348</t>
  </si>
  <si>
    <t>17128</t>
  </si>
  <si>
    <t>0020</t>
  </si>
  <si>
    <t>ESPONJA, PARA LIMPEZA, EM AÇO, FARDO COM14 X 8 UNIDADES</t>
  </si>
  <si>
    <t>9349</t>
  </si>
  <si>
    <t>17129</t>
  </si>
  <si>
    <t>0021</t>
  </si>
  <si>
    <t>FLANELA PARA LIMPEZA</t>
  </si>
  <si>
    <t>9350</t>
  </si>
  <si>
    <t>26656</t>
  </si>
  <si>
    <t>0022</t>
  </si>
  <si>
    <t>HIPOCLORITO DE SÓDIO A 2% E CLORETO DE SODIO: GALÃO COM 5 LITROS(PRINCIPIO ATIVO HIPOCLORITO DE SÓDIO</t>
  </si>
  <si>
    <t>9351</t>
  </si>
  <si>
    <t>26658</t>
  </si>
  <si>
    <t>0023</t>
  </si>
  <si>
    <t>LIMAPADOR MULTIUSO: PARA LIMPEZA PESADA, IDEAL PARA LIMPEZA DE GRANDES SUPERFICIES (LAVAVEIS) COMO PISOS E AZULEIJOS DE COZINHA E BANHEIROS</t>
  </si>
  <si>
    <t>9352</t>
  </si>
  <si>
    <t>17130</t>
  </si>
  <si>
    <t>0024</t>
  </si>
  <si>
    <t>LIMPA, PISO, TIPO(AZULIM),</t>
  </si>
  <si>
    <t>9353</t>
  </si>
  <si>
    <t>26655</t>
  </si>
  <si>
    <t>0025</t>
  </si>
  <si>
    <t>LIXEIRA PARA BANHEIRO: EM PLASTICO RESISTENTE, COM ACIONAMENTO POR PEDAL E CAPACIDADE PARA 12 A 14 LITROS, NA COR PRETA</t>
  </si>
  <si>
    <t>9354</t>
  </si>
  <si>
    <t>17132</t>
  </si>
  <si>
    <t>0026</t>
  </si>
  <si>
    <t>LIXEIRA TELADA, PLASTICO, 10 LITROS, SEM TAMPA</t>
  </si>
  <si>
    <t>9355</t>
  </si>
  <si>
    <t>17131</t>
  </si>
  <si>
    <t>0027</t>
  </si>
  <si>
    <t>LIXEIRA, 30 LITROS, COM TAMPA</t>
  </si>
  <si>
    <t>9356</t>
  </si>
  <si>
    <t>17133</t>
  </si>
  <si>
    <t>0028</t>
  </si>
  <si>
    <t>LUVA, POLIETILENO, PARA COZINHA, TRASNPARENTE, TAMANHO UNICO, PACOTE COM 100 UNIDADES</t>
  </si>
  <si>
    <t>PCT</t>
  </si>
  <si>
    <t>9357</t>
  </si>
  <si>
    <t>17134</t>
  </si>
  <si>
    <t>0029</t>
  </si>
  <si>
    <t>LUVAS EM BORRACHA, RESISTENTE, PARA LIMPEZA</t>
  </si>
  <si>
    <t>9358</t>
  </si>
  <si>
    <t>17135</t>
  </si>
  <si>
    <t>0030</t>
  </si>
  <si>
    <t>PÁ METAL, PARA LIXO DOMESTICO, CABO DE MADEIRA</t>
  </si>
  <si>
    <t>9359</t>
  </si>
  <si>
    <t>17137</t>
  </si>
  <si>
    <t>0031</t>
  </si>
  <si>
    <t>PANO PARA LIMPEZA DE CHÃO EM ALGODÃO CRU, 76X8CM</t>
  </si>
  <si>
    <t>9360</t>
  </si>
  <si>
    <t>17136</t>
  </si>
  <si>
    <t>0032</t>
  </si>
  <si>
    <t>PANO PRATO, EM ALGODÃO, 40X 60 CM APROXIMADAMENTE: PANOSUL</t>
  </si>
  <si>
    <t>uni</t>
  </si>
  <si>
    <t>9361</t>
  </si>
  <si>
    <t>17138</t>
  </si>
  <si>
    <t>0033</t>
  </si>
  <si>
    <t>PAPEL HIGIENICO, 60M, FARDO COM 16 PACOTES, COM 4 ROLOS CADA</t>
  </si>
  <si>
    <t>9362</t>
  </si>
  <si>
    <t>36595</t>
  </si>
  <si>
    <t>0034</t>
  </si>
  <si>
    <t>PAPEL TOALHA 19 X 22CM, MINIMO DE 60 TOALHAS/ROLO, PACOTE COM DOIS ROLOS</t>
  </si>
  <si>
    <t>9363</t>
  </si>
  <si>
    <t>35140</t>
  </si>
  <si>
    <t>0035</t>
  </si>
  <si>
    <t>REFIL MOP MICROFIBRA PARA ESFREGÃO: De 14 cm x 44 cm. (As medidas são aproximadas e podem
variar em até 5% para mais ou para menos)</t>
  </si>
  <si>
    <t>9364</t>
  </si>
  <si>
    <t>36594</t>
  </si>
  <si>
    <t>0036</t>
  </si>
  <si>
    <t>RODO DE ALUMINIO 30CM</t>
  </si>
  <si>
    <t>9365</t>
  </si>
  <si>
    <t>35143</t>
  </si>
  <si>
    <t>0037</t>
  </si>
  <si>
    <t>RODO DE ALUMINIO 40CM: FEITO DE ALUMINIO COM CABO DE NO MINIMO 1,3 METROS</t>
  </si>
  <si>
    <t>9366</t>
  </si>
  <si>
    <t>17140</t>
  </si>
  <si>
    <t>0038</t>
  </si>
  <si>
    <t>RODO, EM FORMA DE ESPONJA, PARA APLICAÇÃO DE CERA</t>
  </si>
  <si>
    <t>9367</t>
  </si>
  <si>
    <t>17141</t>
  </si>
  <si>
    <t>0039</t>
  </si>
  <si>
    <t>RODO, METAL, BORRACHA 60 CM, CABO DE MADEIRA</t>
  </si>
  <si>
    <t>9368</t>
  </si>
  <si>
    <t>22487</t>
  </si>
  <si>
    <t>0040</t>
  </si>
  <si>
    <t>SABÃO EM BARRA DE 200GRAMAS EMBALAGEM C/ 5 UNIDADES</t>
  </si>
  <si>
    <t>9369</t>
  </si>
  <si>
    <t>10775</t>
  </si>
  <si>
    <t>0041</t>
  </si>
  <si>
    <t>SABÃO EM PÓ, EMBALAGEM, PCTE 500G</t>
  </si>
  <si>
    <t>Un</t>
  </si>
  <si>
    <t>9370</t>
  </si>
  <si>
    <t>26650</t>
  </si>
  <si>
    <t>0042</t>
  </si>
  <si>
    <t>SABONETE LIQUIDO FRASCO C/ 5 LITROS</t>
  </si>
  <si>
    <t>9371</t>
  </si>
  <si>
    <t>22488</t>
  </si>
  <si>
    <t>0043</t>
  </si>
  <si>
    <t>SABONETE, TABLETE COMUM, 90 GRAMAS</t>
  </si>
  <si>
    <t>9372</t>
  </si>
  <si>
    <t>26659</t>
  </si>
  <si>
    <t>0044</t>
  </si>
  <si>
    <t>SACO DE LIXO 100 L: SACO PARA LIXO DE USO DOMESTICO, DE POLIETILENO COM CAPACIDADE PARA 100 LITROS NA COR PRETA EMBLAGEM COM 100 UNIDADES</t>
  </si>
  <si>
    <t>9373</t>
  </si>
  <si>
    <t>26651</t>
  </si>
  <si>
    <t>0045</t>
  </si>
  <si>
    <t>SACO DE LIXO 15 L: SACO PARA LIXO DE USO DOMESTICO, DE POLIETILENO COM CAPACIDADE PARA 15 LITROS NA COR PRETA, EMBALAGEM COM 100 UNIDADES</t>
  </si>
  <si>
    <t>9374</t>
  </si>
  <si>
    <t>26653</t>
  </si>
  <si>
    <t>0046</t>
  </si>
  <si>
    <t>SACO DE LIXO 30 L: SACO PARA LIXO DE USO DOMESTICO, DE POLIETILENO COM CAPACIDADE PARA 30 LITROS NA COR PRETA, EMBALÇAGEM 100 UNIDADES</t>
  </si>
  <si>
    <t>9375</t>
  </si>
  <si>
    <t>26652</t>
  </si>
  <si>
    <t>0047</t>
  </si>
  <si>
    <t>SACO DE LIXO 50 L: SACO PARA LIXO 50 L SACO PARA LIXO USO DOMESTICO, DE POLIETILENO COM CAPACIDADE PARA 50 LITROS NA COR PRETA, EMBALAGEM COM 100 UNIDADE</t>
  </si>
  <si>
    <t>9376</t>
  </si>
  <si>
    <t>35142</t>
  </si>
  <si>
    <t>0048</t>
  </si>
  <si>
    <t>Saco para lixo Hospitalar: Saco para acondicionamento
de resíduos sólidoshospitalares/infectantes,constituído
de polietileno de Alta Densidade (PEAD) Virgem,
oferecendo uma perfeita resistência mecânica e
proporcionando a opacidade necessária a aplicação.A
solda de fundo e de tipo estrela,continua,homogenea
uniforme vedando completamente e não permitindo a
perda do conteúdo durante o manuseio,de acordo com
a norma técnica 9191, da ABNT diminuído assim,o risco
de contaminação ou infecção das áreas por onde
circula.100L. Pacotec/100uni.</t>
  </si>
  <si>
    <t>9377</t>
  </si>
  <si>
    <t>17147</t>
  </si>
  <si>
    <t>0049</t>
  </si>
  <si>
    <t>SACO PLASTICO, CAPACIDADE DE 40 LITROS, COR BRANCA, LARGURA 48 CM, ALTURA 52 CM, PACOTE: COM 100 UNIDADES</t>
  </si>
  <si>
    <t>9378</t>
  </si>
  <si>
    <t>17174</t>
  </si>
  <si>
    <t>0050</t>
  </si>
  <si>
    <t>SACO PLASTICO, EMBALAGEM, CAPACIDADE DE 5 QUILOGRAMAS</t>
  </si>
  <si>
    <t>KG</t>
  </si>
  <si>
    <t>9379</t>
  </si>
  <si>
    <t>25757</t>
  </si>
  <si>
    <t>0051</t>
  </si>
  <si>
    <t>SHAMPOO AUTOMOTIVO EMBALAGEM 5 LITROS</t>
  </si>
  <si>
    <t>9380</t>
  </si>
  <si>
    <t>26654</t>
  </si>
  <si>
    <t>0052</t>
  </si>
  <si>
    <t>SUPORTE DISPENSER POUPA COPOS BOTÃO-COPOS 200 ML: DISPENSER PARA COPOS DE AGUA (200ML) INJETADO EM PLASTICO ABS E TUBO EM POLIESTIRENO</t>
  </si>
  <si>
    <t>9381</t>
  </si>
  <si>
    <t>10783</t>
  </si>
  <si>
    <t>0053</t>
  </si>
  <si>
    <t>TOUCA DESCARTÁVEL;: PACOTE COM 100 UNIDADES.</t>
  </si>
  <si>
    <t>Pct</t>
  </si>
  <si>
    <t>9382</t>
  </si>
  <si>
    <t>17149</t>
  </si>
  <si>
    <t>0054</t>
  </si>
  <si>
    <t>VASSOURA DE PIAÇAVA 60 CM, COM CABO DE MADEIRA. VASSOURA PARA GARI</t>
  </si>
  <si>
    <t>9383</t>
  </si>
  <si>
    <t>35138</t>
  </si>
  <si>
    <t>0055</t>
  </si>
  <si>
    <t>VASSOURA GARI PET 40CM,: INCLUINDO CABO</t>
  </si>
  <si>
    <t>9384</t>
  </si>
  <si>
    <t>17150</t>
  </si>
  <si>
    <t>0056</t>
  </si>
  <si>
    <t>VASSOURA PIAÇAVA, EM PÉ, Nº 05 COM 25 CM DE MADEIRA</t>
  </si>
  <si>
    <t>9385</t>
  </si>
  <si>
    <t>24905</t>
  </si>
  <si>
    <t>0057</t>
  </si>
  <si>
    <t>VASSOURA TIPO VASCULHO, EM NYLON, CABO DE MADEIRA</t>
  </si>
  <si>
    <t>9386</t>
  </si>
  <si>
    <t>17148</t>
  </si>
  <si>
    <t>0058</t>
  </si>
  <si>
    <t>VASSOURA, PELO, 25 CM, CABO DE MADEIRA, 1,5 M</t>
  </si>
  <si>
    <t>9387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</si>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</sst>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52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52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1200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800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52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82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52</v>
      </c>
      <c r="E27" s="9">
        <v>1500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91</v>
      </c>
      <c r="E28" s="9">
        <v>250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34</v>
      </c>
      <c r="E29" s="9">
        <v>2000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52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52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47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52</v>
      </c>
      <c r="E33" s="9">
        <v>1000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52</v>
      </c>
      <c r="E34" s="9">
        <v>400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52</v>
      </c>
      <c r="E35" s="9">
        <v>800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34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34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34</v>
      </c>
      <c r="E38" s="9">
        <v>1200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34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52</v>
      </c>
      <c r="E40" s="9">
        <v>150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52</v>
      </c>
      <c r="E41" s="9">
        <v>130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148</v>
      </c>
      <c r="E42" s="9">
        <v>150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52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52</v>
      </c>
      <c r="E44" s="9">
        <v>150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52</v>
      </c>
      <c r="E45" s="9">
        <v>1200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165</v>
      </c>
      <c r="E46" s="9">
        <v>1200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52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47</v>
      </c>
      <c r="E48" s="9">
        <v>150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47</v>
      </c>
      <c r="E49" s="9">
        <v>20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47</v>
      </c>
      <c r="E50" s="9">
        <v>70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47</v>
      </c>
      <c r="E51" s="9">
        <v>70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52</v>
      </c>
      <c r="E52" s="9">
        <v>160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52</v>
      </c>
      <c r="E53" s="9">
        <v>300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34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202</v>
      </c>
      <c r="E55" s="9">
        <v>2500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34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34</v>
      </c>
      <c r="E57" s="9">
        <v>3000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34</v>
      </c>
      <c r="E58" s="9">
        <v>60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34</v>
      </c>
      <c r="E59" s="9">
        <v>60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34</v>
      </c>
      <c r="E60" s="9">
        <v>90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34</v>
      </c>
      <c r="E61" s="9">
        <v>60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47</v>
      </c>
      <c r="E62" s="9">
        <v>15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52</v>
      </c>
      <c r="E63" s="9">
        <v>40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239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34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34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252</v>
      </c>
      <c r="E67" s="9">
        <v>5</v>
      </c>
      <c r="F67" s="11">
        <v>0</v>
      </c>
      <c r="G67" s="9">
        <f>ROUND(SUM(E67*F67),2)</f>
        <v>0</v>
      </c>
      <c r="H67" s="15" t="s">
        <v>0</v>
      </c>
      <c r="I67" s="10" t="s">
        <v>253</v>
      </c>
      <c r="J67" s="13" t="s">
        <v>0</v>
      </c>
      <c r="K67" s="9">
        <f>SUM(G67:G67)</f>
        <v>0</v>
      </c>
    </row>
    <row r="68" spans="1:11" ht="12.75">
      <c r="A68" s="10" t="s">
        <v>254</v>
      </c>
      <c r="B68" s="10" t="s">
        <v>255</v>
      </c>
      <c r="C68" s="7" t="s">
        <v>256</v>
      </c>
      <c r="D68" s="7" t="s">
        <v>52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47</v>
      </c>
      <c r="E69" s="9">
        <v>200</v>
      </c>
      <c r="F69" s="11">
        <v>0</v>
      </c>
      <c r="G69" s="9">
        <f>ROUND(SUM(E69*F69),2)</f>
        <v>0</v>
      </c>
      <c r="H69" s="15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52</v>
      </c>
      <c r="E70" s="9">
        <v>150</v>
      </c>
      <c r="F70" s="11">
        <v>0</v>
      </c>
      <c r="G70" s="9">
        <f>ROUND(SUM(E70*F70),2)</f>
        <v>0</v>
      </c>
      <c r="H70" s="15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34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269</v>
      </c>
      <c r="J71" s="13" t="s">
        <v>0</v>
      </c>
      <c r="K71" s="9">
        <f>SUM(G71:G71)</f>
        <v>0</v>
      </c>
    </row>
    <row r="72" spans="1:11" ht="12.75">
      <c r="A72" s="10" t="s">
        <v>270</v>
      </c>
      <c r="B72" s="10" t="s">
        <v>271</v>
      </c>
      <c r="C72" s="7" t="s">
        <v>272</v>
      </c>
      <c r="D72" s="7" t="s">
        <v>52</v>
      </c>
      <c r="E72" s="9">
        <v>150</v>
      </c>
      <c r="F72" s="11">
        <v>0</v>
      </c>
      <c r="G72" s="9">
        <f>ROUND(SUM(E72*F72),2)</f>
        <v>0</v>
      </c>
      <c r="H72" s="15" t="s">
        <v>0</v>
      </c>
      <c r="I72" s="10" t="s">
        <v>273</v>
      </c>
      <c r="J72" s="13" t="s">
        <v>0</v>
      </c>
      <c r="K72" s="9">
        <f>SUM(G72:G72)</f>
        <v>0</v>
      </c>
    </row>
    <row r="74" spans="6:7" ht="12.75">
      <c r="F74" s="16" t="s">
        <v>274</v>
      </c>
      <c r="G74" s="9">
        <f>SUM(G9:G72)</f>
        <v>0</v>
      </c>
    </row>
    <row r="77" spans="2:4" ht="12.75">
      <c r="B77" s="17" t="s">
        <v>275</v>
      </c>
      <c r="D77" s="20" t="s">
        <v>276</v>
      </c>
    </row>
    <row r="79" ht="12.75">
      <c r="B79" s="21" t="s">
        <v>277</v>
      </c>
    </row>
    <row r="81" spans="2:3" ht="82.5" customHeight="1">
      <c r="B81" s="3" t="s">
        <v>278</v>
      </c>
      <c r="C81" s="3" t="s">
        <v>279</v>
      </c>
    </row>
    <row r="84" ht="12.75">
      <c r="B84" s="18" t="s">
        <v>280</v>
      </c>
    </row>
    <row r="85" ht="12.75">
      <c r="B85" s="19" t="s">
        <v>281</v>
      </c>
    </row>
    <row r="90" ht="12.75"/>
    <row r="9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7:C77"/>
    <mergeCell ref="D77:K77"/>
    <mergeCell ref="B79:K79"/>
    <mergeCell ref="C81:K81"/>
    <mergeCell ref="B84:K84"/>
    <mergeCell ref="B85:K8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