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'Itens'!$A$1:$L$137</definedName>
  </definedNames>
  <calcPr fullCalcOnLoad="1"/>
</workbook>
</file>

<file path=xl/sharedStrings.xml><?xml version="1.0" encoding="utf-8"?>
<sst xmlns="http://schemas.openxmlformats.org/spreadsheetml/2006/main" count="875" uniqueCount="464">
  <si>
    <t/>
  </si>
  <si>
    <t>PREFEITURA MUNICIPAL GLAUCILÂNDIA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</si>
  <si>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</si>
  <si>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</si>
  <si>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</si>
  <si>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</si>
  <si>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</si>
  <si>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</si>
  <si>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30/9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</si>
  <si>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</si>
  <si>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</si>
  <si>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</si>
  <si>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</si>
  <si>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</si>
  <si>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</si>
  <si>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</si>
  <si>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23/05/2023 08:35:00</t>
  </si>
  <si>
    <t xml:space="preserve">Objeto: </t>
  </si>
  <si>
    <t>CONTRATAÇÃO DE EMPRESA PARA FORNECIMENTO DE MATERIAL, EQUIPAMENTOS, PERFURAÇÃO E MÃO DE OBRA DESTINADA A MANUTENÇÃO DE POÇOS TUBULARES/ARTESIANOS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</si>
  <si>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</si>
  <si>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</si>
  <si>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</si>
  <si>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</si>
  <si>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</si>
  <si>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</si>
  <si>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</si>
  <si>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</si>
  <si>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</si>
  <si>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</si>
  <si>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</si>
  <si>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</si>
  <si>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</si>
  <si>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38861</t>
  </si>
  <si>
    <t>0001</t>
  </si>
  <si>
    <t>ABRAÇADEIRA PARA BOCA DE POÇO 2"</t>
  </si>
  <si>
    <t>Unidade</t>
  </si>
  <si>
    <t>1431</t>
  </si>
  <si>
    <t>NÃO</t>
  </si>
  <si>
    <t>38862</t>
  </si>
  <si>
    <t>0002</t>
  </si>
  <si>
    <t>ABRAÇADEIRA PARA POÇO 1 1/2</t>
  </si>
  <si>
    <t>1432</t>
  </si>
  <si>
    <t>23071</t>
  </si>
  <si>
    <t>0003</t>
  </si>
  <si>
    <t>ABRACADEIRA SUPER REFORCADA 3``.</t>
  </si>
  <si>
    <t>1433</t>
  </si>
  <si>
    <t>18168</t>
  </si>
  <si>
    <t>0004</t>
  </si>
  <si>
    <t>ADAPTADOR PVC SOLDÁVEL 20X11/2"</t>
  </si>
  <si>
    <t>UNIDADE</t>
  </si>
  <si>
    <t>1434</t>
  </si>
  <si>
    <t>18169</t>
  </si>
  <si>
    <t>0005</t>
  </si>
  <si>
    <t>ADAPTADOR PVC SOLDÁVEL 60X2"</t>
  </si>
  <si>
    <t>1435</t>
  </si>
  <si>
    <t>18187</t>
  </si>
  <si>
    <t>0006</t>
  </si>
  <si>
    <t>ADAPTADOR PVC SOLDÁVEL 75X21/2"</t>
  </si>
  <si>
    <t>1436</t>
  </si>
  <si>
    <t>18188</t>
  </si>
  <si>
    <t>0007</t>
  </si>
  <si>
    <t>ADAPTADOR PVC SOLDÁVEL 75X3"</t>
  </si>
  <si>
    <t>1437</t>
  </si>
  <si>
    <t>23076</t>
  </si>
  <si>
    <t>0008</t>
  </si>
  <si>
    <t>ADESIVO PVC 175/250 ML.</t>
  </si>
  <si>
    <t>1438</t>
  </si>
  <si>
    <t>18193</t>
  </si>
  <si>
    <t>0009</t>
  </si>
  <si>
    <t>ADESIVO PVC 850/1000ML: EXTRA FORTE</t>
  </si>
  <si>
    <t>1439</t>
  </si>
  <si>
    <t>27495</t>
  </si>
  <si>
    <t>0010</t>
  </si>
  <si>
    <t>BOMBA MONOFÁSICA 02 CV: LUBRIFICAÇÃO Á AGUA.</t>
  </si>
  <si>
    <t>1440</t>
  </si>
  <si>
    <t>36193</t>
  </si>
  <si>
    <t>0011</t>
  </si>
  <si>
    <t>BOMBA MONOFÁSICA 02 CV. LUBRIFICAÇÃO A OLEO.</t>
  </si>
  <si>
    <t>1441</t>
  </si>
  <si>
    <t>23126</t>
  </si>
  <si>
    <t>0012</t>
  </si>
  <si>
    <t>BOMBA MONOFASICA SUBMERSA DE 1CV PARA VAZAO DE 1000L/H A 120 MCA.: LUBRIFICAÇÃO Á AGUA.</t>
  </si>
  <si>
    <t>1442</t>
  </si>
  <si>
    <t>36194</t>
  </si>
  <si>
    <t>0013</t>
  </si>
  <si>
    <t>BOMBA MONOFASICA SUBMERSA DE 1CV PARA VAZAO DE 1000L/H A 120 MCA. LUBRICAÇÃO A OLEO.</t>
  </si>
  <si>
    <t>1443</t>
  </si>
  <si>
    <t>23127</t>
  </si>
  <si>
    <t>0014</t>
  </si>
  <si>
    <t>BOMBA MONOFASICA SUBMERSA DE 5CV PARA VAZAO DE 8000L/H A 116 MCA.: LUBRIFICAÇÃO Á AGUA.</t>
  </si>
  <si>
    <t>1444</t>
  </si>
  <si>
    <t>36195</t>
  </si>
  <si>
    <t>0015</t>
  </si>
  <si>
    <t>BOMBA MONOFASICA SUBMERSA DE 5CV PARA VAZAO DE 8000L/H A 116 MCA. LUBRIFICAÇÃO A OLEO.</t>
  </si>
  <si>
    <t>1445</t>
  </si>
  <si>
    <t>23128</t>
  </si>
  <si>
    <t>0016</t>
  </si>
  <si>
    <t>BOMBA MONOFASICA SUBMERSA DE 7,5CV PARA VAZAO DE 8000L/H A 123 MCA.: LUBRIFICAÇÃO Á AGUA.</t>
  </si>
  <si>
    <t>1446</t>
  </si>
  <si>
    <t>18137</t>
  </si>
  <si>
    <t>0017</t>
  </si>
  <si>
    <t>BOMBA SUBMERSA DE 03 CV: PARA VAZÃO DE 500L/H A 111MCA. LUBRIFICAÇÃO Á AGUA.</t>
  </si>
  <si>
    <t>1447</t>
  </si>
  <si>
    <t>36197</t>
  </si>
  <si>
    <t>0018</t>
  </si>
  <si>
    <t>BOMBA SUBMERSA DE 03 CV PARA VAZÃO DE 500L/H A 111MCA. LUBRIFICAÇÃO A OLEO.</t>
  </si>
  <si>
    <t>1448</t>
  </si>
  <si>
    <t>27547</t>
  </si>
  <si>
    <t>0019</t>
  </si>
  <si>
    <t>BOMBA TIPO SAPO 8 POLEGADAS 200mm</t>
  </si>
  <si>
    <t>1449</t>
  </si>
  <si>
    <t>18171</t>
  </si>
  <si>
    <t>0020</t>
  </si>
  <si>
    <t>BUCHA GALVANIZADA DE 2X11/2"</t>
  </si>
  <si>
    <t>1450</t>
  </si>
  <si>
    <t>18190</t>
  </si>
  <si>
    <t>0021</t>
  </si>
  <si>
    <t>BUCHA GALVANIZADA DE 3"X21/2"</t>
  </si>
  <si>
    <t>1451</t>
  </si>
  <si>
    <t>23012</t>
  </si>
  <si>
    <t>0022</t>
  </si>
  <si>
    <t>CABO 3x10MM</t>
  </si>
  <si>
    <t>METRO</t>
  </si>
  <si>
    <t>1452</t>
  </si>
  <si>
    <t>23045</t>
  </si>
  <si>
    <t>0023</t>
  </si>
  <si>
    <t>CABO 3x4MM</t>
  </si>
  <si>
    <t>1453</t>
  </si>
  <si>
    <t>23046</t>
  </si>
  <si>
    <t>0024</t>
  </si>
  <si>
    <t>CABO 3x6MM</t>
  </si>
  <si>
    <t>1454</t>
  </si>
  <si>
    <t>18146</t>
  </si>
  <si>
    <t>0025</t>
  </si>
  <si>
    <t>CABO BIPOLAR 2 X 1,5 MM</t>
  </si>
  <si>
    <t>1455</t>
  </si>
  <si>
    <t>18147</t>
  </si>
  <si>
    <t>0026</t>
  </si>
  <si>
    <t>CABO TRIPOLAR 3 X 2,5MM</t>
  </si>
  <si>
    <t>1456</t>
  </si>
  <si>
    <t>23048</t>
  </si>
  <si>
    <t>0027</t>
  </si>
  <si>
    <t>CABO TRIPOLAR 3x16MM.</t>
  </si>
  <si>
    <t>1457</t>
  </si>
  <si>
    <t>23007</t>
  </si>
  <si>
    <t>0028</t>
  </si>
  <si>
    <t>CAIXA D`AGUA DE FIBRA COM TAMPA CAPACIDADE PARA 10000 LITROS.</t>
  </si>
  <si>
    <t>1458</t>
  </si>
  <si>
    <t>23009</t>
  </si>
  <si>
    <t>0029</t>
  </si>
  <si>
    <t>CAIXA D`AGUA DE FIBRA COM TAMPA CAPACIDADE PARA 20000 LITROS.</t>
  </si>
  <si>
    <t>1459</t>
  </si>
  <si>
    <t>18225</t>
  </si>
  <si>
    <t>0030</t>
  </si>
  <si>
    <t>caixa d`agua em fibra, com capacidade para 3000 litros</t>
  </si>
  <si>
    <t>unidade</t>
  </si>
  <si>
    <t>1460</t>
  </si>
  <si>
    <t>23050</t>
  </si>
  <si>
    <t>0031</t>
  </si>
  <si>
    <t>CAPACITOR DE PARTIDA 216-259 220 VOLTS.</t>
  </si>
  <si>
    <t>1461</t>
  </si>
  <si>
    <t>23051</t>
  </si>
  <si>
    <t>0032</t>
  </si>
  <si>
    <t>CAPACITOR DE PARTIDA 270-324 220 VOLTS</t>
  </si>
  <si>
    <t>1462</t>
  </si>
  <si>
    <t>18209</t>
  </si>
  <si>
    <t>0033</t>
  </si>
  <si>
    <t>CAPACITOR PERMANENTE 25-400</t>
  </si>
  <si>
    <t>1463</t>
  </si>
  <si>
    <t>18210</t>
  </si>
  <si>
    <t>0034</t>
  </si>
  <si>
    <t>CAPACITOR PERMANENTE 30-400: ,</t>
  </si>
  <si>
    <t>1464</t>
  </si>
  <si>
    <t>18211</t>
  </si>
  <si>
    <t>0035</t>
  </si>
  <si>
    <t>CAPACITOR PERMANENTE 35-400</t>
  </si>
  <si>
    <t>1465</t>
  </si>
  <si>
    <t>23055</t>
  </si>
  <si>
    <t>0036</t>
  </si>
  <si>
    <t>CAPACITOR PERMANENTE 40-400.</t>
  </si>
  <si>
    <t>1466</t>
  </si>
  <si>
    <t>18213</t>
  </si>
  <si>
    <t>0037</t>
  </si>
  <si>
    <t>CONTACTOR 12 AMPERES</t>
  </si>
  <si>
    <t>1467</t>
  </si>
  <si>
    <t>18215</t>
  </si>
  <si>
    <t>0038</t>
  </si>
  <si>
    <t>CONTACTOR 18 AMPERES</t>
  </si>
  <si>
    <t>1468</t>
  </si>
  <si>
    <t>18216</t>
  </si>
  <si>
    <t>0039</t>
  </si>
  <si>
    <t>CONTACTOR 25 AMPERES</t>
  </si>
  <si>
    <t>1469</t>
  </si>
  <si>
    <t>18217</t>
  </si>
  <si>
    <t>0040</t>
  </si>
  <si>
    <t>CONTACTOR 32 AMPERES</t>
  </si>
  <si>
    <t>1470</t>
  </si>
  <si>
    <t>18219</t>
  </si>
  <si>
    <t>0041</t>
  </si>
  <si>
    <t>CONTACTOR AUXILIAR (MINI CONTACTOR)</t>
  </si>
  <si>
    <t>1471</t>
  </si>
  <si>
    <t>18191</t>
  </si>
  <si>
    <t>0042</t>
  </si>
  <si>
    <t>CURVA 45 PVC SOLDÁVEL 75MM</t>
  </si>
  <si>
    <t>1472</t>
  </si>
  <si>
    <t>18158</t>
  </si>
  <si>
    <t>0043</t>
  </si>
  <si>
    <t>CURVA GALVANIZADA DE 11/2"</t>
  </si>
  <si>
    <t>1473</t>
  </si>
  <si>
    <t>18159</t>
  </si>
  <si>
    <t>0044</t>
  </si>
  <si>
    <t>CURVA GALVANIZADA DE 2"</t>
  </si>
  <si>
    <t>1474</t>
  </si>
  <si>
    <t>18177</t>
  </si>
  <si>
    <t>0045</t>
  </si>
  <si>
    <t>CURVA GALVANIZADA DE 21/2"</t>
  </si>
  <si>
    <t>1475</t>
  </si>
  <si>
    <t>23062</t>
  </si>
  <si>
    <t>0046</t>
  </si>
  <si>
    <t>FITAS AUTO FUSAO DE 2M.</t>
  </si>
  <si>
    <t>1476</t>
  </si>
  <si>
    <t>23063</t>
  </si>
  <si>
    <t>0047</t>
  </si>
  <si>
    <t>FITAS ISOLANTE 19x20M</t>
  </si>
  <si>
    <t>1477</t>
  </si>
  <si>
    <t>23085</t>
  </si>
  <si>
    <t>0048</t>
  </si>
  <si>
    <t>FITAS TEFLON 18X50M.</t>
  </si>
  <si>
    <t>1478</t>
  </si>
  <si>
    <t>18174</t>
  </si>
  <si>
    <t>0049</t>
  </si>
  <si>
    <t>LUVA DE FERRO GALVANIZADA DE 3"</t>
  </si>
  <si>
    <t>1479</t>
  </si>
  <si>
    <t>18154</t>
  </si>
  <si>
    <t>0050</t>
  </si>
  <si>
    <t>LUVA DE FERRO GALVANIZADO DE 11/2"</t>
  </si>
  <si>
    <t>1480</t>
  </si>
  <si>
    <t>18155</t>
  </si>
  <si>
    <t>0051</t>
  </si>
  <si>
    <t>LUVA DE FERRO GALVANIZADO DE 2"</t>
  </si>
  <si>
    <t>1481</t>
  </si>
  <si>
    <t>18173</t>
  </si>
  <si>
    <t>0052</t>
  </si>
  <si>
    <t>LUVA DE FERRO GALVANIZADO DE 21/2"</t>
  </si>
  <si>
    <t>1482</t>
  </si>
  <si>
    <t>18170</t>
  </si>
  <si>
    <t>0053</t>
  </si>
  <si>
    <t>LUVA DE FERRO GALVANIZADO DE 2X11/2"</t>
  </si>
  <si>
    <t>1483</t>
  </si>
  <si>
    <t>23091</t>
  </si>
  <si>
    <t>0054</t>
  </si>
  <si>
    <t>LUVA DE FERRO GALVANIZADO DE 3x21/2.</t>
  </si>
  <si>
    <t>1484</t>
  </si>
  <si>
    <t>24280</t>
  </si>
  <si>
    <t>0055</t>
  </si>
  <si>
    <t>MANGOTE AZUL 1½</t>
  </si>
  <si>
    <t>1485</t>
  </si>
  <si>
    <t>24281</t>
  </si>
  <si>
    <t>0056</t>
  </si>
  <si>
    <t>MANGOTE AZUL 2</t>
  </si>
  <si>
    <t>1486</t>
  </si>
  <si>
    <t>36192</t>
  </si>
  <si>
    <t>0057</t>
  </si>
  <si>
    <t>MANGOTE AZUL DE 1/2</t>
  </si>
  <si>
    <t>1487</t>
  </si>
  <si>
    <t>0912</t>
  </si>
  <si>
    <t>0058</t>
  </si>
  <si>
    <t>NIPLE GALVANIZADO 11/2</t>
  </si>
  <si>
    <t>UN</t>
  </si>
  <si>
    <t>1488</t>
  </si>
  <si>
    <t>18165</t>
  </si>
  <si>
    <t>0059</t>
  </si>
  <si>
    <t>NIPLE GALVANIZADO DE 2"</t>
  </si>
  <si>
    <t>1489</t>
  </si>
  <si>
    <t>23096</t>
  </si>
  <si>
    <t>0060</t>
  </si>
  <si>
    <t>NIPLE GALVANIZADO DE 21/2``</t>
  </si>
  <si>
    <t>1490</t>
  </si>
  <si>
    <t>23098</t>
  </si>
  <si>
    <t>0061</t>
  </si>
  <si>
    <t>NIPLE GALVANIZADO DE 3".</t>
  </si>
  <si>
    <t>1491</t>
  </si>
  <si>
    <t>23134</t>
  </si>
  <si>
    <t>0062</t>
  </si>
  <si>
    <t>PAINEL DE COMANDO 02 CV MONOFASICO.: EM CAIXA METALICA COM CONTACTORES, RELE E TEMPO, RELE TERMICO, FUSIVEL PARA PAREDE, CHAVE COMUTADOR E MANUAL AUTOMATICA, BORNES E FIACAO.</t>
  </si>
  <si>
    <t>1492</t>
  </si>
  <si>
    <t>18142</t>
  </si>
  <si>
    <t>0063</t>
  </si>
  <si>
    <t>PAINEL DE COMANDO 03 CV MONOSFÁSICO.: EM CAIXA METÁLICA COM CONTACTORES, RELÉ E TEMPO, RELÉ TERMICO, FUSIVEL PARA PAREDE, CHAVE COMUTADORE MANUAL AUTOMÁTICA, BORNE E FIAÇÃO</t>
  </si>
  <si>
    <t>1493</t>
  </si>
  <si>
    <t>18143</t>
  </si>
  <si>
    <t>0064</t>
  </si>
  <si>
    <t>PAINEL DE COMANDO 05 CV MONOSFÁSICO.: EM CAIXA METÁLICA COM CONTACTORES, RELÉ E TEMPO, RELÉ TERMICO, FUSIVEL PARA PAREDE, CHAVE COMUTADORE MANUAL AUTÓMATICA, BORNES E FIAÇÃO.</t>
  </si>
  <si>
    <t>1494</t>
  </si>
  <si>
    <t>23133</t>
  </si>
  <si>
    <t>0065</t>
  </si>
  <si>
    <t>PAINEL DE COMANDO 1 CV MONOFASICO.: EM CAIXA METALICA COM CONTACTORES, RELE E TEMPO, RELE TERMICO, FUSIVEL PARA PAREDE, CHAVE COMUTADOR E MANUAL AUTOMATICA, BORNES E FIACAO.</t>
  </si>
  <si>
    <t>1495</t>
  </si>
  <si>
    <t>18160</t>
  </si>
  <si>
    <t>0066</t>
  </si>
  <si>
    <t>REGISTRO EM BRONZE DE GAVETA 11/2"</t>
  </si>
  <si>
    <t>1496</t>
  </si>
  <si>
    <t>18161</t>
  </si>
  <si>
    <t>0067</t>
  </si>
  <si>
    <t>REGISTRO EM BRONZE DE GAVETA 2"</t>
  </si>
  <si>
    <t>1497</t>
  </si>
  <si>
    <t>23065</t>
  </si>
  <si>
    <t>0068</t>
  </si>
  <si>
    <t>RELE DE NIVEL.</t>
  </si>
  <si>
    <t>1498</t>
  </si>
  <si>
    <t>23066</t>
  </si>
  <si>
    <t>0069</t>
  </si>
  <si>
    <t>RELE DE TEMPO DE 0 A 5 SEGUNDOS.</t>
  </si>
  <si>
    <t>1499</t>
  </si>
  <si>
    <t>23069</t>
  </si>
  <si>
    <t>0070</t>
  </si>
  <si>
    <t>RELE TERMICO DE SOBRECARGA 11 A 17 AMPERES.</t>
  </si>
  <si>
    <t>1500</t>
  </si>
  <si>
    <t>23067</t>
  </si>
  <si>
    <t>0071</t>
  </si>
  <si>
    <t>RELE TERMICO DE SOBRECARGA 17 A 25 AMPERES.</t>
  </si>
  <si>
    <t>1501</t>
  </si>
  <si>
    <t>23068</t>
  </si>
  <si>
    <t>0072</t>
  </si>
  <si>
    <t>RELE TERMICO DE SOBRECARGA 23 A 32 AMPERES.</t>
  </si>
  <si>
    <t>1502</t>
  </si>
  <si>
    <t>23103</t>
  </si>
  <si>
    <t>0073</t>
  </si>
  <si>
    <t>RELE TERMICO DE SOBRECARGA 8 A 12,5 AMPERES.</t>
  </si>
  <si>
    <t>1503</t>
  </si>
  <si>
    <t>41162</t>
  </si>
  <si>
    <t>0074</t>
  </si>
  <si>
    <t>SERVIÇOS DE LIMPEZA DE POÇO: SERVIÇO DE LIMPEZA E TESTE DE VAZÃO (DESINFECÇÃO DE POÇOS TUBULARES PROFUNDOS. DESINSTALAÇÃO, INSTALAÇÃO. LIMPEZA E
DESINFECÇÃO. DETERMINAÇÃO DE NiVEL ESTATICO. NIVEL DINAMICO, PROFUNDIDADE E VAZÃO DO POÇO, NA SEDE E DISTRITOS DO MUNICÍPIO DE GLAUCILÂNDIA, INCLUINDO MOBILIZAÇÃO DA ESTRUTURA NECESSÁRIA</t>
  </si>
  <si>
    <t>1504</t>
  </si>
  <si>
    <t>41161</t>
  </si>
  <si>
    <t>0075</t>
  </si>
  <si>
    <t>SERVIÇOS DE MANUTENÇÃO CORRETIVA E PREVENTIVA DE BOMBAS E PAINES: SERVIÇO MÃO DE OBRA PARA:
desmontagem e montagem de bombas centrifugas e submersas, diagnóstico de defeitos e troca de peças em painéis e bombas centrifugas e submersas, desmontagem e montagem em paineis de comando e chaves magnéticas, retirar e instalar bombas submersas e injetoras em poço tubular, incluindo deslocamento, rebobinamento de motores eletricos convencionais e submersos, serviço de tornearia, embuchamento, confeccão e recuperação de peças, motores eletricos  chaves magneticas,  retirar e instalar bombas submersas e injetoras em poço tubular, incluindo deslocamento,</t>
  </si>
  <si>
    <t>Hora</t>
  </si>
  <si>
    <t>1505</t>
  </si>
  <si>
    <t>41163</t>
  </si>
  <si>
    <t>0076</t>
  </si>
  <si>
    <t>SERVIÇOS DE MANUTENÇÃO DE MAQUINAS E EQUIPAMENTOS, MARCA STHIL: INCLUI TESTES, MONTAGEM E DESMNONTAGEM TROCA DE PEÇAS.</t>
  </si>
  <si>
    <t>1506</t>
  </si>
  <si>
    <t>43412</t>
  </si>
  <si>
    <t>0077</t>
  </si>
  <si>
    <t>SERVIÇOS DE PERFURAÇÃO DE POÇOS ARTESIANOS PROFUNDO COM PROFUNDIDADE ATÉ 150 METROS, INCLUINDO LIMPEZA, DESENVOLVIMENTO DO POÇO E TESTE DE VAZÃO</t>
  </si>
  <si>
    <t>MT</t>
  </si>
  <si>
    <t>1507</t>
  </si>
  <si>
    <t>43413</t>
  </si>
  <si>
    <t>0078</t>
  </si>
  <si>
    <t>REVESTIMENTO COM TUBO  GEOMECÂNICO DE 6" A 12"</t>
  </si>
  <si>
    <t>1508</t>
  </si>
  <si>
    <t>41165</t>
  </si>
  <si>
    <t>0079</t>
  </si>
  <si>
    <t>SERVIÇOS DE SONDAGEM GEOFÍSICA E ESTUDO HIDROLOGICO.: NA SEDE E DIVERSAS LOCALIDADES DO MUNICÍPIO DE GLAUCILÂNDIA, DETALHAMENTO: REALIZAÇÃO DE SONDAGENS EM LOCAIS ESPECIFICADOS: ELABORAÇÃO DE ESTUDO HIDROLOGICO ESPECIFICANDO OS RISCOS INERENTES A CONSTRUÇÃO DE OBRAS CIVIS NOS LOCAIS SONDADOS E NO SEU ENTORNO. COERENTEMENTE COM OS ESTUDOS E AS INFORMAÇÕES JÁ OBTIDAS. PARA ELABORAÇÃO DO LAUDO TÉCNICO DAS SONDAGENS E RESPECTIVO RELATÓRIO TÉCNICO. A CONTRATADA DEVE APRESENTAR TRABALHO ASSINADO POR RESPONSÁVEL TÉCNICO QUALIFICADO, MUNIDO DE ANOTAÇÃO DE RESPONSABILIDADE TÉCNICA (ART)</t>
  </si>
  <si>
    <t>1509</t>
  </si>
  <si>
    <t>38860</t>
  </si>
  <si>
    <t>0080</t>
  </si>
  <si>
    <t>TAMPA PARA POÇO</t>
  </si>
  <si>
    <t>1510</t>
  </si>
  <si>
    <t>38859</t>
  </si>
  <si>
    <t>0081</t>
  </si>
  <si>
    <t>TIMER TEMPORIZADOR</t>
  </si>
  <si>
    <t>1511</t>
  </si>
  <si>
    <t>41157</t>
  </si>
  <si>
    <t>0082</t>
  </si>
  <si>
    <t>TUBO GALVANIZADO 1" CHAPA 14: 6 METROS</t>
  </si>
  <si>
    <t>1512</t>
  </si>
  <si>
    <t>41158</t>
  </si>
  <si>
    <t>0083</t>
  </si>
  <si>
    <t>TUBO GALVANIZADO 1" CHAPA 18: 6 METROS</t>
  </si>
  <si>
    <t>1513</t>
  </si>
  <si>
    <t>41159</t>
  </si>
  <si>
    <t>0084</t>
  </si>
  <si>
    <t>TUBO GALVANIZADO 11/2 CHAPA 14: 6 METROS</t>
  </si>
  <si>
    <t>1514</t>
  </si>
  <si>
    <t>41160</t>
  </si>
  <si>
    <t>0085</t>
  </si>
  <si>
    <t>TUBO GALVANIZADO 11/2" CHAPA 18</t>
  </si>
  <si>
    <t>1515</t>
  </si>
  <si>
    <t>41153</t>
  </si>
  <si>
    <t>0086</t>
  </si>
  <si>
    <t>TUBO GALVANIZADO 2" CHAPA 14: 6 METROS</t>
  </si>
  <si>
    <t>1516</t>
  </si>
  <si>
    <t>41154</t>
  </si>
  <si>
    <t>0087</t>
  </si>
  <si>
    <t>TUBO GALVANIZADO 2" CHAPA 18: 6 METROS</t>
  </si>
  <si>
    <t>1517</t>
  </si>
  <si>
    <t>41155</t>
  </si>
  <si>
    <t>0088</t>
  </si>
  <si>
    <t>TUBO GALVANIZADO 21/2" CHAPA 14: 6 METROS</t>
  </si>
  <si>
    <t>1518</t>
  </si>
  <si>
    <t>41156</t>
  </si>
  <si>
    <t>0089</t>
  </si>
  <si>
    <t>TUBO GALVANIZADO 21/2" CHAPA 18: 6 METROS</t>
  </si>
  <si>
    <t>1519</t>
  </si>
  <si>
    <t>18197</t>
  </si>
  <si>
    <t>0090</t>
  </si>
  <si>
    <t>TUBO PVC AGROPÉCUARIO PN- 40 DN 50MM</t>
  </si>
  <si>
    <t>1520</t>
  </si>
  <si>
    <t>18195</t>
  </si>
  <si>
    <t>0091</t>
  </si>
  <si>
    <t>TUBO PVC AGROPÉCUARIO PN-40 DN75MM</t>
  </si>
  <si>
    <t>1521</t>
  </si>
  <si>
    <t>23111</t>
  </si>
  <si>
    <t>0092</t>
  </si>
  <si>
    <t>TUBO PVC AGROPECUÁRIO PN-60 DB 25MM</t>
  </si>
  <si>
    <t>1522</t>
  </si>
  <si>
    <t>23112</t>
  </si>
  <si>
    <t>0093</t>
  </si>
  <si>
    <t>TUBO PVC AGROPECUÁRIO PN-60 DN 20MM</t>
  </si>
  <si>
    <t>1523</t>
  </si>
  <si>
    <t>18198</t>
  </si>
  <si>
    <t>0094</t>
  </si>
  <si>
    <t>TUBO PVC AGROPÉCUARIO PN-80 DN 50MM</t>
  </si>
  <si>
    <t>1524</t>
  </si>
  <si>
    <t>18196</t>
  </si>
  <si>
    <t>0095</t>
  </si>
  <si>
    <t>TUBO PVC AGROPÉCUARIO PN-80 DN75 MM</t>
  </si>
  <si>
    <t>1525</t>
  </si>
  <si>
    <t>18201</t>
  </si>
  <si>
    <t>0096</t>
  </si>
  <si>
    <t>TUBO PVC AGROPÉCUARIO PN60 DN 32MM</t>
  </si>
  <si>
    <t>1526</t>
  </si>
  <si>
    <t>23116</t>
  </si>
  <si>
    <t>0097</t>
  </si>
  <si>
    <t>TUBO PVC GEOMECANICO EDUTOR DE 11/2"x4,0M</t>
  </si>
  <si>
    <t>1527</t>
  </si>
  <si>
    <t>18153</t>
  </si>
  <si>
    <t>0098</t>
  </si>
  <si>
    <t>TUBO PVC GEOMECÂNICO EDUTOR DE 2"X4M</t>
  </si>
  <si>
    <t>1528</t>
  </si>
  <si>
    <t>23119</t>
  </si>
  <si>
    <t>0099</t>
  </si>
  <si>
    <t>UNIAO DE FERRO GALVANIZADO DE 11/2``.</t>
  </si>
  <si>
    <t>1529</t>
  </si>
  <si>
    <t>23118</t>
  </si>
  <si>
    <t>0100</t>
  </si>
  <si>
    <t>UNIAO DE FERRO GALVANIZADO DE 2``.</t>
  </si>
  <si>
    <t>1530</t>
  </si>
  <si>
    <t>23120</t>
  </si>
  <si>
    <t>0101</t>
  </si>
  <si>
    <t>UNIAO DE FERRO GALVANIZADO DE 21/2``.</t>
  </si>
  <si>
    <t>1531</t>
  </si>
  <si>
    <t>23122</t>
  </si>
  <si>
    <t>0102</t>
  </si>
  <si>
    <t>VALVULA DE RETENCAO HORIZONTAL METAL 11/2``.</t>
  </si>
  <si>
    <t>1532</t>
  </si>
  <si>
    <t>23123</t>
  </si>
  <si>
    <t>0103</t>
  </si>
  <si>
    <t>VALVULA DE RETENCAO HORIZONTAL METAL 2``.</t>
  </si>
  <si>
    <t>1533</t>
  </si>
  <si>
    <t>18181</t>
  </si>
  <si>
    <t>0104</t>
  </si>
  <si>
    <t>VÁLVULA RETENÇÃO HORIZONTAL METAL 21/2"</t>
  </si>
  <si>
    <t>1534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</si>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</sst>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15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15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42</v>
      </c>
      <c r="B17" s="7" t="s">
        <v>43</v>
      </c>
      <c r="C17" s="4" t="s">
        <v>44</v>
      </c>
      <c r="D17" s="4" t="s">
        <v>23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49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49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49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49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63</v>
      </c>
      <c r="B22" s="7" t="s">
        <v>64</v>
      </c>
      <c r="C22" s="4" t="s">
        <v>65</v>
      </c>
      <c r="D22" s="4" t="s">
        <v>23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67</v>
      </c>
      <c r="B23" s="7" t="s">
        <v>68</v>
      </c>
      <c r="C23" s="4" t="s">
        <v>69</v>
      </c>
      <c r="D23" s="4" t="s">
        <v>49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49</v>
      </c>
      <c r="E24" s="6">
        <v>4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75</v>
      </c>
      <c r="B25" s="7" t="s">
        <v>76</v>
      </c>
      <c r="C25" s="4" t="s">
        <v>77</v>
      </c>
      <c r="D25" s="4" t="s">
        <v>35</v>
      </c>
      <c r="E25" s="6">
        <v>4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79</v>
      </c>
      <c r="B26" s="7" t="s">
        <v>80</v>
      </c>
      <c r="C26" s="4" t="s">
        <v>81</v>
      </c>
      <c r="D26" s="4" t="s">
        <v>23</v>
      </c>
      <c r="E26" s="6">
        <v>4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83</v>
      </c>
      <c r="B27" s="7" t="s">
        <v>84</v>
      </c>
      <c r="C27" s="4" t="s">
        <v>85</v>
      </c>
      <c r="D27" s="4" t="s">
        <v>35</v>
      </c>
      <c r="E27" s="6">
        <v>4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87</v>
      </c>
      <c r="B28" s="7" t="s">
        <v>88</v>
      </c>
      <c r="C28" s="4" t="s">
        <v>89</v>
      </c>
      <c r="D28" s="4" t="s">
        <v>23</v>
      </c>
      <c r="E28" s="6">
        <v>4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91</v>
      </c>
      <c r="B29" s="7" t="s">
        <v>92</v>
      </c>
      <c r="C29" s="4" t="s">
        <v>93</v>
      </c>
      <c r="D29" s="4" t="s">
        <v>35</v>
      </c>
      <c r="E29" s="6">
        <v>4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95</v>
      </c>
      <c r="B30" s="7" t="s">
        <v>96</v>
      </c>
      <c r="C30" s="4" t="s">
        <v>97</v>
      </c>
      <c r="D30" s="4" t="s">
        <v>23</v>
      </c>
      <c r="E30" s="6">
        <v>2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99</v>
      </c>
      <c r="B31" s="7" t="s">
        <v>100</v>
      </c>
      <c r="C31" s="4" t="s">
        <v>101</v>
      </c>
      <c r="D31" s="4" t="s">
        <v>49</v>
      </c>
      <c r="E31" s="6">
        <v>4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35</v>
      </c>
      <c r="E32" s="6">
        <v>4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107</v>
      </c>
      <c r="B33" s="7" t="s">
        <v>108</v>
      </c>
      <c r="C33" s="4" t="s">
        <v>109</v>
      </c>
      <c r="D33" s="4" t="s">
        <v>49</v>
      </c>
      <c r="E33" s="6">
        <v>4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111</v>
      </c>
      <c r="B34" s="7" t="s">
        <v>112</v>
      </c>
      <c r="C34" s="4" t="s">
        <v>113</v>
      </c>
      <c r="D34" s="4" t="s">
        <v>49</v>
      </c>
      <c r="E34" s="6">
        <v>50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115</v>
      </c>
      <c r="B35" s="7" t="s">
        <v>116</v>
      </c>
      <c r="C35" s="4" t="s">
        <v>117</v>
      </c>
      <c r="D35" s="4" t="s">
        <v>49</v>
      </c>
      <c r="E35" s="6">
        <v>50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119</v>
      </c>
      <c r="B36" s="7" t="s">
        <v>120</v>
      </c>
      <c r="C36" s="4" t="s">
        <v>121</v>
      </c>
      <c r="D36" s="4" t="s">
        <v>122</v>
      </c>
      <c r="E36" s="6">
        <v>500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124</v>
      </c>
      <c r="B37" s="7" t="s">
        <v>125</v>
      </c>
      <c r="C37" s="4" t="s">
        <v>126</v>
      </c>
      <c r="D37" s="4" t="s">
        <v>122</v>
      </c>
      <c r="E37" s="6">
        <v>500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128</v>
      </c>
      <c r="B38" s="7" t="s">
        <v>129</v>
      </c>
      <c r="C38" s="4" t="s">
        <v>130</v>
      </c>
      <c r="D38" s="4" t="s">
        <v>122</v>
      </c>
      <c r="E38" s="6">
        <v>500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132</v>
      </c>
      <c r="B39" s="7" t="s">
        <v>133</v>
      </c>
      <c r="C39" s="4" t="s">
        <v>134</v>
      </c>
      <c r="D39" s="4" t="s">
        <v>122</v>
      </c>
      <c r="E39" s="6">
        <v>300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136</v>
      </c>
      <c r="B40" s="7" t="s">
        <v>137</v>
      </c>
      <c r="C40" s="4" t="s">
        <v>138</v>
      </c>
      <c r="D40" s="4" t="s">
        <v>122</v>
      </c>
      <c r="E40" s="6">
        <v>300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140</v>
      </c>
      <c r="B41" s="7" t="s">
        <v>141</v>
      </c>
      <c r="C41" s="4" t="s">
        <v>142</v>
      </c>
      <c r="D41" s="4" t="s">
        <v>122</v>
      </c>
      <c r="E41" s="6">
        <v>300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144</v>
      </c>
      <c r="B42" s="7" t="s">
        <v>145</v>
      </c>
      <c r="C42" s="4" t="s">
        <v>146</v>
      </c>
      <c r="D42" s="4" t="s">
        <v>23</v>
      </c>
      <c r="E42" s="6">
        <v>5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148</v>
      </c>
      <c r="B43" s="7" t="s">
        <v>149</v>
      </c>
      <c r="C43" s="4" t="s">
        <v>150</v>
      </c>
      <c r="D43" s="4" t="s">
        <v>23</v>
      </c>
      <c r="E43" s="6">
        <v>3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152</v>
      </c>
      <c r="B44" s="7" t="s">
        <v>153</v>
      </c>
      <c r="C44" s="4" t="s">
        <v>154</v>
      </c>
      <c r="D44" s="4" t="s">
        <v>155</v>
      </c>
      <c r="E44" s="6">
        <v>7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157</v>
      </c>
      <c r="B45" s="7" t="s">
        <v>158</v>
      </c>
      <c r="C45" s="4" t="s">
        <v>159</v>
      </c>
      <c r="D45" s="4" t="s">
        <v>23</v>
      </c>
      <c r="E45" s="6">
        <v>50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161</v>
      </c>
      <c r="B46" s="7" t="s">
        <v>162</v>
      </c>
      <c r="C46" s="4" t="s">
        <v>163</v>
      </c>
      <c r="D46" s="4" t="s">
        <v>23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165</v>
      </c>
      <c r="B47" s="7" t="s">
        <v>166</v>
      </c>
      <c r="C47" s="4" t="s">
        <v>167</v>
      </c>
      <c r="D47" s="4" t="s">
        <v>49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168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169</v>
      </c>
      <c r="B48" s="7" t="s">
        <v>170</v>
      </c>
      <c r="C48" s="4" t="s">
        <v>171</v>
      </c>
      <c r="D48" s="4" t="s">
        <v>49</v>
      </c>
      <c r="E48" s="6">
        <v>50</v>
      </c>
      <c r="F48" s="8">
        <v>0</v>
      </c>
      <c r="G48" s="6">
        <f t="shared" si="2"/>
        <v>0</v>
      </c>
      <c r="H48" s="9" t="s">
        <v>0</v>
      </c>
      <c r="I48" s="7" t="s">
        <v>172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173</v>
      </c>
      <c r="B49" s="7" t="s">
        <v>174</v>
      </c>
      <c r="C49" s="4" t="s">
        <v>175</v>
      </c>
      <c r="D49" s="4" t="s">
        <v>49</v>
      </c>
      <c r="E49" s="6">
        <v>50</v>
      </c>
      <c r="F49" s="8">
        <v>0</v>
      </c>
      <c r="G49" s="6">
        <f t="shared" si="2"/>
        <v>0</v>
      </c>
      <c r="H49" s="9" t="s">
        <v>0</v>
      </c>
      <c r="I49" s="7" t="s">
        <v>176</v>
      </c>
      <c r="J49" s="5" t="s">
        <v>0</v>
      </c>
      <c r="K49" s="6">
        <f t="shared" si="3"/>
        <v>0</v>
      </c>
      <c r="L49" s="6" t="s">
        <v>37</v>
      </c>
    </row>
    <row r="50" spans="1:12" ht="12.75">
      <c r="A50" s="7" t="s">
        <v>177</v>
      </c>
      <c r="B50" s="7" t="s">
        <v>178</v>
      </c>
      <c r="C50" s="4" t="s">
        <v>179</v>
      </c>
      <c r="D50" s="4" t="s">
        <v>23</v>
      </c>
      <c r="E50" s="6">
        <v>50</v>
      </c>
      <c r="F50" s="8">
        <v>0</v>
      </c>
      <c r="G50" s="6">
        <f t="shared" si="2"/>
        <v>0</v>
      </c>
      <c r="H50" s="9" t="s">
        <v>0</v>
      </c>
      <c r="I50" s="7" t="s">
        <v>180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181</v>
      </c>
      <c r="B51" s="7" t="s">
        <v>182</v>
      </c>
      <c r="C51" s="4" t="s">
        <v>183</v>
      </c>
      <c r="D51" s="4" t="s">
        <v>49</v>
      </c>
      <c r="E51" s="6">
        <v>30</v>
      </c>
      <c r="F51" s="8">
        <v>0</v>
      </c>
      <c r="G51" s="6">
        <f t="shared" si="2"/>
        <v>0</v>
      </c>
      <c r="H51" s="9" t="s">
        <v>0</v>
      </c>
      <c r="I51" s="7" t="s">
        <v>184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185</v>
      </c>
      <c r="B52" s="7" t="s">
        <v>186</v>
      </c>
      <c r="C52" s="4" t="s">
        <v>187</v>
      </c>
      <c r="D52" s="4" t="s">
        <v>49</v>
      </c>
      <c r="E52" s="6">
        <v>15</v>
      </c>
      <c r="F52" s="8">
        <v>0</v>
      </c>
      <c r="G52" s="6">
        <f t="shared" si="2"/>
        <v>0</v>
      </c>
      <c r="H52" s="9" t="s">
        <v>0</v>
      </c>
      <c r="I52" s="7" t="s">
        <v>188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189</v>
      </c>
      <c r="B53" s="7" t="s">
        <v>190</v>
      </c>
      <c r="C53" s="4" t="s">
        <v>191</v>
      </c>
      <c r="D53" s="4" t="s">
        <v>49</v>
      </c>
      <c r="E53" s="6">
        <v>20</v>
      </c>
      <c r="F53" s="8">
        <v>0</v>
      </c>
      <c r="G53" s="6">
        <f t="shared" si="2"/>
        <v>0</v>
      </c>
      <c r="H53" s="9" t="s">
        <v>0</v>
      </c>
      <c r="I53" s="7" t="s">
        <v>192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193</v>
      </c>
      <c r="B54" s="7" t="s">
        <v>194</v>
      </c>
      <c r="C54" s="4" t="s">
        <v>195</v>
      </c>
      <c r="D54" s="4" t="s">
        <v>49</v>
      </c>
      <c r="E54" s="6">
        <v>20</v>
      </c>
      <c r="F54" s="8">
        <v>0</v>
      </c>
      <c r="G54" s="6">
        <f t="shared" si="2"/>
        <v>0</v>
      </c>
      <c r="H54" s="9" t="s">
        <v>0</v>
      </c>
      <c r="I54" s="7" t="s">
        <v>196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197</v>
      </c>
      <c r="B55" s="7" t="s">
        <v>198</v>
      </c>
      <c r="C55" s="4" t="s">
        <v>199</v>
      </c>
      <c r="D55" s="4" t="s">
        <v>49</v>
      </c>
      <c r="E55" s="6">
        <v>20</v>
      </c>
      <c r="F55" s="8">
        <v>0</v>
      </c>
      <c r="G55" s="6">
        <f t="shared" si="2"/>
        <v>0</v>
      </c>
      <c r="H55" s="9" t="s">
        <v>0</v>
      </c>
      <c r="I55" s="7" t="s">
        <v>200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201</v>
      </c>
      <c r="B56" s="7" t="s">
        <v>202</v>
      </c>
      <c r="C56" s="4" t="s">
        <v>203</v>
      </c>
      <c r="D56" s="4" t="s">
        <v>49</v>
      </c>
      <c r="E56" s="6">
        <v>20</v>
      </c>
      <c r="F56" s="8">
        <v>0</v>
      </c>
      <c r="G56" s="6">
        <f t="shared" si="2"/>
        <v>0</v>
      </c>
      <c r="H56" s="9" t="s">
        <v>0</v>
      </c>
      <c r="I56" s="7" t="s">
        <v>204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205</v>
      </c>
      <c r="B57" s="7" t="s">
        <v>206</v>
      </c>
      <c r="C57" s="4" t="s">
        <v>207</v>
      </c>
      <c r="D57" s="4" t="s">
        <v>49</v>
      </c>
      <c r="E57" s="6">
        <v>20</v>
      </c>
      <c r="F57" s="8">
        <v>0</v>
      </c>
      <c r="G57" s="6">
        <f t="shared" si="2"/>
        <v>0</v>
      </c>
      <c r="H57" s="9" t="s">
        <v>0</v>
      </c>
      <c r="I57" s="7" t="s">
        <v>208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209</v>
      </c>
      <c r="B58" s="7" t="s">
        <v>210</v>
      </c>
      <c r="C58" s="4" t="s">
        <v>211</v>
      </c>
      <c r="D58" s="4" t="s">
        <v>49</v>
      </c>
      <c r="E58" s="6">
        <v>20</v>
      </c>
      <c r="F58" s="8">
        <v>0</v>
      </c>
      <c r="G58" s="6">
        <f t="shared" si="2"/>
        <v>0</v>
      </c>
      <c r="H58" s="9" t="s">
        <v>0</v>
      </c>
      <c r="I58" s="7" t="s">
        <v>212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213</v>
      </c>
      <c r="B59" s="7" t="s">
        <v>214</v>
      </c>
      <c r="C59" s="4" t="s">
        <v>215</v>
      </c>
      <c r="D59" s="4" t="s">
        <v>49</v>
      </c>
      <c r="E59" s="6">
        <v>25</v>
      </c>
      <c r="F59" s="8">
        <v>0</v>
      </c>
      <c r="G59" s="6">
        <f t="shared" si="2"/>
        <v>0</v>
      </c>
      <c r="H59" s="9" t="s">
        <v>0</v>
      </c>
      <c r="I59" s="7" t="s">
        <v>216</v>
      </c>
      <c r="J59" s="5" t="s">
        <v>0</v>
      </c>
      <c r="K59" s="6">
        <f t="shared" si="3"/>
        <v>0</v>
      </c>
      <c r="L59" s="6" t="s">
        <v>37</v>
      </c>
    </row>
    <row r="60" spans="1:12" ht="12.75">
      <c r="A60" s="7" t="s">
        <v>217</v>
      </c>
      <c r="B60" s="7" t="s">
        <v>218</v>
      </c>
      <c r="C60" s="4" t="s">
        <v>219</v>
      </c>
      <c r="D60" s="4" t="s">
        <v>23</v>
      </c>
      <c r="E60" s="6">
        <v>100</v>
      </c>
      <c r="F60" s="8">
        <v>0</v>
      </c>
      <c r="G60" s="6">
        <f t="shared" si="2"/>
        <v>0</v>
      </c>
      <c r="H60" s="9" t="s">
        <v>0</v>
      </c>
      <c r="I60" s="7" t="s">
        <v>220</v>
      </c>
      <c r="J60" s="5" t="s">
        <v>0</v>
      </c>
      <c r="K60" s="6">
        <f t="shared" si="3"/>
        <v>0</v>
      </c>
      <c r="L60" s="6" t="s">
        <v>37</v>
      </c>
    </row>
    <row r="61" spans="1:12" ht="12.75">
      <c r="A61" s="7" t="s">
        <v>221</v>
      </c>
      <c r="B61" s="7" t="s">
        <v>222</v>
      </c>
      <c r="C61" s="4" t="s">
        <v>223</v>
      </c>
      <c r="D61" s="4" t="s">
        <v>23</v>
      </c>
      <c r="E61" s="6">
        <v>100</v>
      </c>
      <c r="F61" s="8">
        <v>0</v>
      </c>
      <c r="G61" s="6">
        <f t="shared" si="2"/>
        <v>0</v>
      </c>
      <c r="H61" s="9" t="s">
        <v>0</v>
      </c>
      <c r="I61" s="7" t="s">
        <v>224</v>
      </c>
      <c r="J61" s="5" t="s">
        <v>0</v>
      </c>
      <c r="K61" s="6">
        <f t="shared" si="3"/>
        <v>0</v>
      </c>
      <c r="L61" s="6" t="s">
        <v>37</v>
      </c>
    </row>
    <row r="62" spans="1:12" ht="12.75">
      <c r="A62" s="7" t="s">
        <v>225</v>
      </c>
      <c r="B62" s="7" t="s">
        <v>226</v>
      </c>
      <c r="C62" s="4" t="s">
        <v>227</v>
      </c>
      <c r="D62" s="4" t="s">
        <v>23</v>
      </c>
      <c r="E62" s="6">
        <v>100</v>
      </c>
      <c r="F62" s="8">
        <v>0</v>
      </c>
      <c r="G62" s="6">
        <f t="shared" si="2"/>
        <v>0</v>
      </c>
      <c r="H62" s="9" t="s">
        <v>0</v>
      </c>
      <c r="I62" s="7" t="s">
        <v>228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229</v>
      </c>
      <c r="B63" s="7" t="s">
        <v>230</v>
      </c>
      <c r="C63" s="4" t="s">
        <v>231</v>
      </c>
      <c r="D63" s="4" t="s">
        <v>49</v>
      </c>
      <c r="E63" s="6">
        <v>20</v>
      </c>
      <c r="F63" s="8">
        <v>0</v>
      </c>
      <c r="G63" s="6">
        <f t="shared" si="2"/>
        <v>0</v>
      </c>
      <c r="H63" s="9" t="s">
        <v>0</v>
      </c>
      <c r="I63" s="7" t="s">
        <v>232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233</v>
      </c>
      <c r="B64" s="7" t="s">
        <v>234</v>
      </c>
      <c r="C64" s="4" t="s">
        <v>235</v>
      </c>
      <c r="D64" s="4" t="s">
        <v>49</v>
      </c>
      <c r="E64" s="6">
        <v>50</v>
      </c>
      <c r="F64" s="8">
        <v>0</v>
      </c>
      <c r="G64" s="6">
        <f t="shared" si="2"/>
        <v>0</v>
      </c>
      <c r="H64" s="9" t="s">
        <v>0</v>
      </c>
      <c r="I64" s="7" t="s">
        <v>236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237</v>
      </c>
      <c r="B65" s="7" t="s">
        <v>238</v>
      </c>
      <c r="C65" s="4" t="s">
        <v>239</v>
      </c>
      <c r="D65" s="4" t="s">
        <v>49</v>
      </c>
      <c r="E65" s="6">
        <v>50</v>
      </c>
      <c r="F65" s="8">
        <v>0</v>
      </c>
      <c r="G65" s="6">
        <f t="shared" si="2"/>
        <v>0</v>
      </c>
      <c r="H65" s="9" t="s">
        <v>0</v>
      </c>
      <c r="I65" s="7" t="s">
        <v>240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241</v>
      </c>
      <c r="B66" s="7" t="s">
        <v>242</v>
      </c>
      <c r="C66" s="4" t="s">
        <v>243</v>
      </c>
      <c r="D66" s="4" t="s">
        <v>49</v>
      </c>
      <c r="E66" s="6">
        <v>20</v>
      </c>
      <c r="F66" s="8">
        <v>0</v>
      </c>
      <c r="G66" s="6">
        <f t="shared" si="2"/>
        <v>0</v>
      </c>
      <c r="H66" s="9" t="s">
        <v>0</v>
      </c>
      <c r="I66" s="7" t="s">
        <v>244</v>
      </c>
      <c r="J66" s="5" t="s">
        <v>0</v>
      </c>
      <c r="K66" s="6">
        <f t="shared" si="3"/>
        <v>0</v>
      </c>
      <c r="L66" s="6" t="s">
        <v>37</v>
      </c>
    </row>
    <row r="67" spans="1:12" ht="25.5">
      <c r="A67" s="7" t="s">
        <v>245</v>
      </c>
      <c r="B67" s="7" t="s">
        <v>246</v>
      </c>
      <c r="C67" s="4" t="s">
        <v>247</v>
      </c>
      <c r="D67" s="4" t="s">
        <v>49</v>
      </c>
      <c r="E67" s="6">
        <v>20</v>
      </c>
      <c r="F67" s="8">
        <v>0</v>
      </c>
      <c r="G67" s="6">
        <f t="shared" si="2"/>
        <v>0</v>
      </c>
      <c r="H67" s="9" t="s">
        <v>0</v>
      </c>
      <c r="I67" s="7" t="s">
        <v>248</v>
      </c>
      <c r="J67" s="5" t="s">
        <v>0</v>
      </c>
      <c r="K67" s="6">
        <f t="shared" si="3"/>
        <v>0</v>
      </c>
      <c r="L67" s="6" t="s">
        <v>37</v>
      </c>
    </row>
    <row r="68" spans="1:12" ht="12.75">
      <c r="A68" s="7" t="s">
        <v>249</v>
      </c>
      <c r="B68" s="7" t="s">
        <v>250</v>
      </c>
      <c r="C68" s="4" t="s">
        <v>251</v>
      </c>
      <c r="D68" s="4" t="s">
        <v>23</v>
      </c>
      <c r="E68" s="6">
        <v>20</v>
      </c>
      <c r="F68" s="8">
        <v>0</v>
      </c>
      <c r="G68" s="6">
        <f t="shared" si="2"/>
        <v>0</v>
      </c>
      <c r="H68" s="9" t="s">
        <v>0</v>
      </c>
      <c r="I68" s="7" t="s">
        <v>252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253</v>
      </c>
      <c r="B69" s="7" t="s">
        <v>254</v>
      </c>
      <c r="C69" s="4" t="s">
        <v>255</v>
      </c>
      <c r="D69" s="4" t="s">
        <v>122</v>
      </c>
      <c r="E69" s="6">
        <v>100</v>
      </c>
      <c r="F69" s="8">
        <v>0</v>
      </c>
      <c r="G69" s="6">
        <f t="shared" si="2"/>
        <v>0</v>
      </c>
      <c r="H69" s="9" t="s">
        <v>0</v>
      </c>
      <c r="I69" s="7" t="s">
        <v>256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257</v>
      </c>
      <c r="B70" s="7" t="s">
        <v>258</v>
      </c>
      <c r="C70" s="4" t="s">
        <v>259</v>
      </c>
      <c r="D70" s="4" t="s">
        <v>122</v>
      </c>
      <c r="E70" s="6">
        <v>100</v>
      </c>
      <c r="F70" s="8">
        <v>0</v>
      </c>
      <c r="G70" s="6">
        <f t="shared" si="2"/>
        <v>0</v>
      </c>
      <c r="H70" s="9" t="s">
        <v>0</v>
      </c>
      <c r="I70" s="7" t="s">
        <v>260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261</v>
      </c>
      <c r="B71" s="7" t="s">
        <v>262</v>
      </c>
      <c r="C71" s="4" t="s">
        <v>263</v>
      </c>
      <c r="D71" s="4" t="s">
        <v>35</v>
      </c>
      <c r="E71" s="6">
        <v>120</v>
      </c>
      <c r="F71" s="8">
        <v>0</v>
      </c>
      <c r="G71" s="6">
        <f t="shared" si="2"/>
        <v>0</v>
      </c>
      <c r="H71" s="9" t="s">
        <v>0</v>
      </c>
      <c r="I71" s="7" t="s">
        <v>264</v>
      </c>
      <c r="J71" s="5" t="s">
        <v>0</v>
      </c>
      <c r="K71" s="6">
        <f t="shared" si="3"/>
        <v>0</v>
      </c>
      <c r="L71" s="6" t="s">
        <v>37</v>
      </c>
    </row>
    <row r="72" spans="1:12" ht="12.75">
      <c r="A72" s="7" t="s">
        <v>265</v>
      </c>
      <c r="B72" s="7" t="s">
        <v>266</v>
      </c>
      <c r="C72" s="4" t="s">
        <v>267</v>
      </c>
      <c r="D72" s="4" t="s">
        <v>268</v>
      </c>
      <c r="E72" s="6">
        <v>30</v>
      </c>
      <c r="F72" s="8">
        <v>0</v>
      </c>
      <c r="G72" s="6">
        <f t="shared" si="2"/>
        <v>0</v>
      </c>
      <c r="H72" s="9" t="s">
        <v>0</v>
      </c>
      <c r="I72" s="7" t="s">
        <v>269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270</v>
      </c>
      <c r="B73" s="7" t="s">
        <v>271</v>
      </c>
      <c r="C73" s="4" t="s">
        <v>272</v>
      </c>
      <c r="D73" s="4" t="s">
        <v>49</v>
      </c>
      <c r="E73" s="6">
        <v>30</v>
      </c>
      <c r="F73" s="8">
        <v>0</v>
      </c>
      <c r="G73" s="6">
        <f t="shared" si="2"/>
        <v>0</v>
      </c>
      <c r="H73" s="9" t="s">
        <v>0</v>
      </c>
      <c r="I73" s="7" t="s">
        <v>273</v>
      </c>
      <c r="J73" s="5" t="s">
        <v>0</v>
      </c>
      <c r="K73" s="6">
        <f t="shared" si="3"/>
        <v>0</v>
      </c>
      <c r="L73" s="6" t="s">
        <v>37</v>
      </c>
    </row>
    <row r="74" spans="1:12" ht="12.75">
      <c r="A74" s="7" t="s">
        <v>274</v>
      </c>
      <c r="B74" s="7" t="s">
        <v>275</v>
      </c>
      <c r="C74" s="4" t="s">
        <v>276</v>
      </c>
      <c r="D74" s="4" t="s">
        <v>23</v>
      </c>
      <c r="E74" s="6">
        <v>50</v>
      </c>
      <c r="F74" s="8">
        <v>0</v>
      </c>
      <c r="G74" s="6">
        <f t="shared" si="2"/>
        <v>0</v>
      </c>
      <c r="H74" s="9" t="s">
        <v>0</v>
      </c>
      <c r="I74" s="7" t="s">
        <v>277</v>
      </c>
      <c r="J74" s="5" t="s">
        <v>0</v>
      </c>
      <c r="K74" s="6">
        <f t="shared" si="3"/>
        <v>0</v>
      </c>
      <c r="L74" s="6" t="s">
        <v>37</v>
      </c>
    </row>
    <row r="75" spans="1:12" ht="12.75">
      <c r="A75" s="7" t="s">
        <v>278</v>
      </c>
      <c r="B75" s="7" t="s">
        <v>279</v>
      </c>
      <c r="C75" s="4" t="s">
        <v>280</v>
      </c>
      <c r="D75" s="4" t="s">
        <v>23</v>
      </c>
      <c r="E75" s="6">
        <v>50</v>
      </c>
      <c r="F75" s="8">
        <v>0</v>
      </c>
      <c r="G75" s="6">
        <f t="shared" si="2"/>
        <v>0</v>
      </c>
      <c r="H75" s="9" t="s">
        <v>0</v>
      </c>
      <c r="I75" s="7" t="s">
        <v>281</v>
      </c>
      <c r="J75" s="5" t="s">
        <v>0</v>
      </c>
      <c r="K75" s="6">
        <f t="shared" si="3"/>
        <v>0</v>
      </c>
      <c r="L75" s="6" t="s">
        <v>37</v>
      </c>
    </row>
    <row r="76" spans="1:12" ht="51">
      <c r="A76" s="7" t="s">
        <v>282</v>
      </c>
      <c r="B76" s="7" t="s">
        <v>283</v>
      </c>
      <c r="C76" s="4" t="s">
        <v>284</v>
      </c>
      <c r="D76" s="4" t="s">
        <v>23</v>
      </c>
      <c r="E76" s="6">
        <v>4</v>
      </c>
      <c r="F76" s="8">
        <v>0</v>
      </c>
      <c r="G76" s="6">
        <f t="shared" si="2"/>
        <v>0</v>
      </c>
      <c r="H76" s="9" t="s">
        <v>0</v>
      </c>
      <c r="I76" s="7" t="s">
        <v>285</v>
      </c>
      <c r="J76" s="5" t="s">
        <v>0</v>
      </c>
      <c r="K76" s="6">
        <f t="shared" si="3"/>
        <v>0</v>
      </c>
      <c r="L76" s="6" t="s">
        <v>37</v>
      </c>
    </row>
    <row r="77" spans="1:12" ht="51">
      <c r="A77" s="7" t="s">
        <v>286</v>
      </c>
      <c r="B77" s="7" t="s">
        <v>287</v>
      </c>
      <c r="C77" s="4" t="s">
        <v>288</v>
      </c>
      <c r="D77" s="4" t="s">
        <v>49</v>
      </c>
      <c r="E77" s="6">
        <v>4</v>
      </c>
      <c r="F77" s="8">
        <v>0</v>
      </c>
      <c r="G77" s="6">
        <f t="shared" si="2"/>
        <v>0</v>
      </c>
      <c r="H77" s="9" t="s">
        <v>0</v>
      </c>
      <c r="I77" s="7" t="s">
        <v>289</v>
      </c>
      <c r="J77" s="5" t="s">
        <v>0</v>
      </c>
      <c r="K77" s="6">
        <f t="shared" si="3"/>
        <v>0</v>
      </c>
      <c r="L77" s="6" t="s">
        <v>37</v>
      </c>
    </row>
    <row r="78" spans="1:12" ht="51">
      <c r="A78" s="7" t="s">
        <v>290</v>
      </c>
      <c r="B78" s="7" t="s">
        <v>291</v>
      </c>
      <c r="C78" s="4" t="s">
        <v>292</v>
      </c>
      <c r="D78" s="4" t="s">
        <v>49</v>
      </c>
      <c r="E78" s="6">
        <v>4</v>
      </c>
      <c r="F78" s="8">
        <v>0</v>
      </c>
      <c r="G78" s="6">
        <f t="shared" si="2"/>
        <v>0</v>
      </c>
      <c r="H78" s="9" t="s">
        <v>0</v>
      </c>
      <c r="I78" s="7" t="s">
        <v>293</v>
      </c>
      <c r="J78" s="5" t="s">
        <v>0</v>
      </c>
      <c r="K78" s="6">
        <f t="shared" si="3"/>
        <v>0</v>
      </c>
      <c r="L78" s="6" t="s">
        <v>37</v>
      </c>
    </row>
    <row r="79" spans="1:12" ht="51">
      <c r="A79" s="7" t="s">
        <v>294</v>
      </c>
      <c r="B79" s="7" t="s">
        <v>295</v>
      </c>
      <c r="C79" s="4" t="s">
        <v>296</v>
      </c>
      <c r="D79" s="4" t="s">
        <v>23</v>
      </c>
      <c r="E79" s="6">
        <v>4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297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25.5">
      <c r="A80" s="7" t="s">
        <v>298</v>
      </c>
      <c r="B80" s="7" t="s">
        <v>299</v>
      </c>
      <c r="C80" s="4" t="s">
        <v>300</v>
      </c>
      <c r="D80" s="4" t="s">
        <v>49</v>
      </c>
      <c r="E80" s="6">
        <v>25</v>
      </c>
      <c r="F80" s="8">
        <v>0</v>
      </c>
      <c r="G80" s="6">
        <f t="shared" si="4"/>
        <v>0</v>
      </c>
      <c r="H80" s="9" t="s">
        <v>0</v>
      </c>
      <c r="I80" s="7" t="s">
        <v>301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302</v>
      </c>
      <c r="B81" s="7" t="s">
        <v>303</v>
      </c>
      <c r="C81" s="4" t="s">
        <v>304</v>
      </c>
      <c r="D81" s="4" t="s">
        <v>49</v>
      </c>
      <c r="E81" s="6">
        <v>25</v>
      </c>
      <c r="F81" s="8">
        <v>0</v>
      </c>
      <c r="G81" s="6">
        <f t="shared" si="4"/>
        <v>0</v>
      </c>
      <c r="H81" s="9" t="s">
        <v>0</v>
      </c>
      <c r="I81" s="7" t="s">
        <v>305</v>
      </c>
      <c r="J81" s="5" t="s">
        <v>0</v>
      </c>
      <c r="K81" s="6">
        <f t="shared" si="5"/>
        <v>0</v>
      </c>
      <c r="L81" s="6" t="s">
        <v>37</v>
      </c>
    </row>
    <row r="82" spans="1:12" ht="12.75">
      <c r="A82" s="7" t="s">
        <v>306</v>
      </c>
      <c r="B82" s="7" t="s">
        <v>307</v>
      </c>
      <c r="C82" s="4" t="s">
        <v>308</v>
      </c>
      <c r="D82" s="4" t="s">
        <v>23</v>
      </c>
      <c r="E82" s="6">
        <v>25</v>
      </c>
      <c r="F82" s="8">
        <v>0</v>
      </c>
      <c r="G82" s="6">
        <f t="shared" si="4"/>
        <v>0</v>
      </c>
      <c r="H82" s="9" t="s">
        <v>0</v>
      </c>
      <c r="I82" s="7" t="s">
        <v>309</v>
      </c>
      <c r="J82" s="5" t="s">
        <v>0</v>
      </c>
      <c r="K82" s="6">
        <f t="shared" si="5"/>
        <v>0</v>
      </c>
      <c r="L82" s="6" t="s">
        <v>37</v>
      </c>
    </row>
    <row r="83" spans="1:12" ht="12.75">
      <c r="A83" s="7" t="s">
        <v>310</v>
      </c>
      <c r="B83" s="7" t="s">
        <v>311</v>
      </c>
      <c r="C83" s="4" t="s">
        <v>312</v>
      </c>
      <c r="D83" s="4" t="s">
        <v>23</v>
      </c>
      <c r="E83" s="6">
        <v>25</v>
      </c>
      <c r="F83" s="8">
        <v>0</v>
      </c>
      <c r="G83" s="6">
        <f t="shared" si="4"/>
        <v>0</v>
      </c>
      <c r="H83" s="9" t="s">
        <v>0</v>
      </c>
      <c r="I83" s="7" t="s">
        <v>313</v>
      </c>
      <c r="J83" s="5" t="s">
        <v>0</v>
      </c>
      <c r="K83" s="6">
        <f t="shared" si="5"/>
        <v>0</v>
      </c>
      <c r="L83" s="6" t="s">
        <v>37</v>
      </c>
    </row>
    <row r="84" spans="1:12" ht="12.75">
      <c r="A84" s="7" t="s">
        <v>314</v>
      </c>
      <c r="B84" s="7" t="s">
        <v>315</v>
      </c>
      <c r="C84" s="4" t="s">
        <v>316</v>
      </c>
      <c r="D84" s="4" t="s">
        <v>23</v>
      </c>
      <c r="E84" s="6">
        <v>25</v>
      </c>
      <c r="F84" s="8">
        <v>0</v>
      </c>
      <c r="G84" s="6">
        <f t="shared" si="4"/>
        <v>0</v>
      </c>
      <c r="H84" s="9" t="s">
        <v>0</v>
      </c>
      <c r="I84" s="7" t="s">
        <v>317</v>
      </c>
      <c r="J84" s="5" t="s">
        <v>0</v>
      </c>
      <c r="K84" s="6">
        <f t="shared" si="5"/>
        <v>0</v>
      </c>
      <c r="L84" s="6" t="s">
        <v>37</v>
      </c>
    </row>
    <row r="85" spans="1:12" ht="12.75">
      <c r="A85" s="7" t="s">
        <v>318</v>
      </c>
      <c r="B85" s="7" t="s">
        <v>319</v>
      </c>
      <c r="C85" s="4" t="s">
        <v>320</v>
      </c>
      <c r="D85" s="4" t="s">
        <v>23</v>
      </c>
      <c r="E85" s="6">
        <v>25</v>
      </c>
      <c r="F85" s="8">
        <v>0</v>
      </c>
      <c r="G85" s="6">
        <f t="shared" si="4"/>
        <v>0</v>
      </c>
      <c r="H85" s="9" t="s">
        <v>0</v>
      </c>
      <c r="I85" s="7" t="s">
        <v>321</v>
      </c>
      <c r="J85" s="5" t="s">
        <v>0</v>
      </c>
      <c r="K85" s="6">
        <f t="shared" si="5"/>
        <v>0</v>
      </c>
      <c r="L85" s="6" t="s">
        <v>37</v>
      </c>
    </row>
    <row r="86" spans="1:12" ht="12.75">
      <c r="A86" s="7" t="s">
        <v>322</v>
      </c>
      <c r="B86" s="7" t="s">
        <v>323</v>
      </c>
      <c r="C86" s="4" t="s">
        <v>324</v>
      </c>
      <c r="D86" s="4" t="s">
        <v>23</v>
      </c>
      <c r="E86" s="6">
        <v>25</v>
      </c>
      <c r="F86" s="8">
        <v>0</v>
      </c>
      <c r="G86" s="6">
        <f t="shared" si="4"/>
        <v>0</v>
      </c>
      <c r="H86" s="9" t="s">
        <v>0</v>
      </c>
      <c r="I86" s="7" t="s">
        <v>325</v>
      </c>
      <c r="J86" s="5" t="s">
        <v>0</v>
      </c>
      <c r="K86" s="6">
        <f t="shared" si="5"/>
        <v>0</v>
      </c>
      <c r="L86" s="6" t="s">
        <v>37</v>
      </c>
    </row>
    <row r="87" spans="1:12" ht="12.75">
      <c r="A87" s="7" t="s">
        <v>326</v>
      </c>
      <c r="B87" s="7" t="s">
        <v>327</v>
      </c>
      <c r="C87" s="4" t="s">
        <v>328</v>
      </c>
      <c r="D87" s="4" t="s">
        <v>23</v>
      </c>
      <c r="E87" s="6">
        <v>15</v>
      </c>
      <c r="F87" s="8">
        <v>0</v>
      </c>
      <c r="G87" s="6">
        <f t="shared" si="4"/>
        <v>0</v>
      </c>
      <c r="H87" s="9" t="s">
        <v>0</v>
      </c>
      <c r="I87" s="7" t="s">
        <v>329</v>
      </c>
      <c r="J87" s="5" t="s">
        <v>0</v>
      </c>
      <c r="K87" s="6">
        <f t="shared" si="5"/>
        <v>0</v>
      </c>
      <c r="L87" s="6" t="s">
        <v>37</v>
      </c>
    </row>
    <row r="88" spans="1:12" ht="89.25">
      <c r="A88" s="7" t="s">
        <v>330</v>
      </c>
      <c r="B88" s="7" t="s">
        <v>331</v>
      </c>
      <c r="C88" s="4" t="s">
        <v>332</v>
      </c>
      <c r="D88" s="4" t="s">
        <v>35</v>
      </c>
      <c r="E88" s="6">
        <v>5</v>
      </c>
      <c r="F88" s="8">
        <v>0</v>
      </c>
      <c r="G88" s="6">
        <f t="shared" si="4"/>
        <v>0</v>
      </c>
      <c r="H88" s="9" t="s">
        <v>0</v>
      </c>
      <c r="I88" s="7" t="s">
        <v>333</v>
      </c>
      <c r="J88" s="5" t="s">
        <v>0</v>
      </c>
      <c r="K88" s="6">
        <f t="shared" si="5"/>
        <v>0</v>
      </c>
      <c r="L88" s="6" t="s">
        <v>37</v>
      </c>
    </row>
    <row r="89" spans="1:12" ht="127.5">
      <c r="A89" s="7" t="s">
        <v>334</v>
      </c>
      <c r="B89" s="7" t="s">
        <v>335</v>
      </c>
      <c r="C89" s="4" t="s">
        <v>336</v>
      </c>
      <c r="D89" s="4" t="s">
        <v>337</v>
      </c>
      <c r="E89" s="6">
        <v>300</v>
      </c>
      <c r="F89" s="8">
        <v>0</v>
      </c>
      <c r="G89" s="6">
        <f t="shared" si="4"/>
        <v>0</v>
      </c>
      <c r="H89" s="9" t="s">
        <v>0</v>
      </c>
      <c r="I89" s="7" t="s">
        <v>338</v>
      </c>
      <c r="J89" s="5" t="s">
        <v>0</v>
      </c>
      <c r="K89" s="6">
        <f t="shared" si="5"/>
        <v>0</v>
      </c>
      <c r="L89" s="6" t="s">
        <v>37</v>
      </c>
    </row>
    <row r="90" spans="1:12" ht="38.25">
      <c r="A90" s="7" t="s">
        <v>339</v>
      </c>
      <c r="B90" s="7" t="s">
        <v>340</v>
      </c>
      <c r="C90" s="4" t="s">
        <v>341</v>
      </c>
      <c r="D90" s="4" t="s">
        <v>337</v>
      </c>
      <c r="E90" s="6">
        <v>130</v>
      </c>
      <c r="F90" s="8">
        <v>0</v>
      </c>
      <c r="G90" s="6">
        <f t="shared" si="4"/>
        <v>0</v>
      </c>
      <c r="H90" s="9" t="s">
        <v>0</v>
      </c>
      <c r="I90" s="7" t="s">
        <v>342</v>
      </c>
      <c r="J90" s="5" t="s">
        <v>0</v>
      </c>
      <c r="K90" s="6">
        <f t="shared" si="5"/>
        <v>0</v>
      </c>
      <c r="L90" s="6" t="s">
        <v>37</v>
      </c>
    </row>
    <row r="91" spans="1:12" ht="38.25">
      <c r="A91" s="7" t="s">
        <v>343</v>
      </c>
      <c r="B91" s="7" t="s">
        <v>344</v>
      </c>
      <c r="C91" s="4" t="s">
        <v>345</v>
      </c>
      <c r="D91" s="4" t="s">
        <v>346</v>
      </c>
      <c r="E91" s="6">
        <v>450</v>
      </c>
      <c r="F91" s="8">
        <v>0</v>
      </c>
      <c r="G91" s="6">
        <f t="shared" si="4"/>
        <v>0</v>
      </c>
      <c r="H91" s="9" t="s">
        <v>0</v>
      </c>
      <c r="I91" s="7" t="s">
        <v>347</v>
      </c>
      <c r="J91" s="5" t="s">
        <v>0</v>
      </c>
      <c r="K91" s="6">
        <f t="shared" si="5"/>
        <v>0</v>
      </c>
      <c r="L91" s="6" t="s">
        <v>37</v>
      </c>
    </row>
    <row r="92" spans="1:12" ht="12.75">
      <c r="A92" s="7" t="s">
        <v>348</v>
      </c>
      <c r="B92" s="7" t="s">
        <v>349</v>
      </c>
      <c r="C92" s="4" t="s">
        <v>350</v>
      </c>
      <c r="D92" s="4" t="s">
        <v>346</v>
      </c>
      <c r="E92" s="6">
        <v>80</v>
      </c>
      <c r="F92" s="8">
        <v>0</v>
      </c>
      <c r="G92" s="6">
        <f t="shared" si="4"/>
        <v>0</v>
      </c>
      <c r="H92" s="9" t="s">
        <v>0</v>
      </c>
      <c r="I92" s="7" t="s">
        <v>351</v>
      </c>
      <c r="J92" s="5" t="s">
        <v>0</v>
      </c>
      <c r="K92" s="6">
        <f t="shared" si="5"/>
        <v>0</v>
      </c>
      <c r="L92" s="6" t="s">
        <v>37</v>
      </c>
    </row>
    <row r="93" spans="1:12" ht="140.25">
      <c r="A93" s="7" t="s">
        <v>352</v>
      </c>
      <c r="B93" s="7" t="s">
        <v>353</v>
      </c>
      <c r="C93" s="4" t="s">
        <v>354</v>
      </c>
      <c r="D93" s="4" t="s">
        <v>35</v>
      </c>
      <c r="E93" s="6">
        <v>5</v>
      </c>
      <c r="F93" s="8">
        <v>0</v>
      </c>
      <c r="G93" s="6">
        <f t="shared" si="4"/>
        <v>0</v>
      </c>
      <c r="H93" s="9" t="s">
        <v>0</v>
      </c>
      <c r="I93" s="7" t="s">
        <v>355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356</v>
      </c>
      <c r="B94" s="7" t="s">
        <v>357</v>
      </c>
      <c r="C94" s="4" t="s">
        <v>358</v>
      </c>
      <c r="D94" s="4" t="s">
        <v>35</v>
      </c>
      <c r="E94" s="6">
        <v>10</v>
      </c>
      <c r="F94" s="8">
        <v>0</v>
      </c>
      <c r="G94" s="6">
        <f t="shared" si="4"/>
        <v>0</v>
      </c>
      <c r="H94" s="9" t="s">
        <v>0</v>
      </c>
      <c r="I94" s="7" t="s">
        <v>359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360</v>
      </c>
      <c r="B95" s="7" t="s">
        <v>361</v>
      </c>
      <c r="C95" s="4" t="s">
        <v>362</v>
      </c>
      <c r="D95" s="4" t="s">
        <v>35</v>
      </c>
      <c r="E95" s="6">
        <v>50</v>
      </c>
      <c r="F95" s="8">
        <v>0</v>
      </c>
      <c r="G95" s="6">
        <f t="shared" si="4"/>
        <v>0</v>
      </c>
      <c r="H95" s="9" t="s">
        <v>0</v>
      </c>
      <c r="I95" s="7" t="s">
        <v>363</v>
      </c>
      <c r="J95" s="5" t="s">
        <v>0</v>
      </c>
      <c r="K95" s="6">
        <f t="shared" si="5"/>
        <v>0</v>
      </c>
      <c r="L95" s="6" t="s">
        <v>37</v>
      </c>
    </row>
    <row r="96" spans="1:12" ht="25.5">
      <c r="A96" s="7" t="s">
        <v>364</v>
      </c>
      <c r="B96" s="7" t="s">
        <v>365</v>
      </c>
      <c r="C96" s="4" t="s">
        <v>366</v>
      </c>
      <c r="D96" s="4" t="s">
        <v>35</v>
      </c>
      <c r="E96" s="6">
        <v>100</v>
      </c>
      <c r="F96" s="8">
        <v>0</v>
      </c>
      <c r="G96" s="6">
        <f t="shared" si="4"/>
        <v>0</v>
      </c>
      <c r="H96" s="9" t="s">
        <v>0</v>
      </c>
      <c r="I96" s="7" t="s">
        <v>367</v>
      </c>
      <c r="J96" s="5" t="s">
        <v>0</v>
      </c>
      <c r="K96" s="6">
        <f t="shared" si="5"/>
        <v>0</v>
      </c>
      <c r="L96" s="6" t="s">
        <v>37</v>
      </c>
    </row>
    <row r="97" spans="1:12" ht="25.5">
      <c r="A97" s="7" t="s">
        <v>368</v>
      </c>
      <c r="B97" s="7" t="s">
        <v>369</v>
      </c>
      <c r="C97" s="4" t="s">
        <v>370</v>
      </c>
      <c r="D97" s="4" t="s">
        <v>35</v>
      </c>
      <c r="E97" s="6">
        <v>80</v>
      </c>
      <c r="F97" s="8">
        <v>0</v>
      </c>
      <c r="G97" s="6">
        <f t="shared" si="4"/>
        <v>0</v>
      </c>
      <c r="H97" s="9" t="s">
        <v>0</v>
      </c>
      <c r="I97" s="7" t="s">
        <v>371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372</v>
      </c>
      <c r="B98" s="7" t="s">
        <v>373</v>
      </c>
      <c r="C98" s="4" t="s">
        <v>374</v>
      </c>
      <c r="D98" s="4" t="s">
        <v>35</v>
      </c>
      <c r="E98" s="6">
        <v>80</v>
      </c>
      <c r="F98" s="8">
        <v>0</v>
      </c>
      <c r="G98" s="6">
        <f t="shared" si="4"/>
        <v>0</v>
      </c>
      <c r="H98" s="9" t="s">
        <v>0</v>
      </c>
      <c r="I98" s="7" t="s">
        <v>375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376</v>
      </c>
      <c r="B99" s="7" t="s">
        <v>377</v>
      </c>
      <c r="C99" s="4" t="s">
        <v>378</v>
      </c>
      <c r="D99" s="4" t="s">
        <v>35</v>
      </c>
      <c r="E99" s="6">
        <v>80</v>
      </c>
      <c r="F99" s="8">
        <v>0</v>
      </c>
      <c r="G99" s="6">
        <f t="shared" si="4"/>
        <v>0</v>
      </c>
      <c r="H99" s="9" t="s">
        <v>0</v>
      </c>
      <c r="I99" s="7" t="s">
        <v>379</v>
      </c>
      <c r="J99" s="5" t="s">
        <v>0</v>
      </c>
      <c r="K99" s="6">
        <f t="shared" si="5"/>
        <v>0</v>
      </c>
      <c r="L99" s="6" t="s">
        <v>37</v>
      </c>
    </row>
    <row r="100" spans="1:12" ht="25.5">
      <c r="A100" s="7" t="s">
        <v>380</v>
      </c>
      <c r="B100" s="7" t="s">
        <v>381</v>
      </c>
      <c r="C100" s="4" t="s">
        <v>382</v>
      </c>
      <c r="D100" s="4" t="s">
        <v>35</v>
      </c>
      <c r="E100" s="6">
        <v>70</v>
      </c>
      <c r="F100" s="8">
        <v>0</v>
      </c>
      <c r="G100" s="6">
        <f t="shared" si="4"/>
        <v>0</v>
      </c>
      <c r="H100" s="9" t="s">
        <v>0</v>
      </c>
      <c r="I100" s="7" t="s">
        <v>383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384</v>
      </c>
      <c r="B101" s="7" t="s">
        <v>385</v>
      </c>
      <c r="C101" s="4" t="s">
        <v>386</v>
      </c>
      <c r="D101" s="4" t="s">
        <v>35</v>
      </c>
      <c r="E101" s="6">
        <v>80</v>
      </c>
      <c r="F101" s="8">
        <v>0</v>
      </c>
      <c r="G101" s="6">
        <f t="shared" si="4"/>
        <v>0</v>
      </c>
      <c r="H101" s="9" t="s">
        <v>0</v>
      </c>
      <c r="I101" s="7" t="s">
        <v>387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388</v>
      </c>
      <c r="B102" s="7" t="s">
        <v>389</v>
      </c>
      <c r="C102" s="4" t="s">
        <v>390</v>
      </c>
      <c r="D102" s="4" t="s">
        <v>35</v>
      </c>
      <c r="E102" s="6">
        <v>60</v>
      </c>
      <c r="F102" s="8">
        <v>0</v>
      </c>
      <c r="G102" s="6">
        <f t="shared" si="4"/>
        <v>0</v>
      </c>
      <c r="H102" s="9" t="s">
        <v>0</v>
      </c>
      <c r="I102" s="7" t="s">
        <v>391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392</v>
      </c>
      <c r="B103" s="7" t="s">
        <v>393</v>
      </c>
      <c r="C103" s="4" t="s">
        <v>394</v>
      </c>
      <c r="D103" s="4" t="s">
        <v>35</v>
      </c>
      <c r="E103" s="6">
        <v>70</v>
      </c>
      <c r="F103" s="8">
        <v>0</v>
      </c>
      <c r="G103" s="6">
        <f t="shared" si="4"/>
        <v>0</v>
      </c>
      <c r="H103" s="9" t="s">
        <v>0</v>
      </c>
      <c r="I103" s="7" t="s">
        <v>395</v>
      </c>
      <c r="J103" s="5" t="s">
        <v>0</v>
      </c>
      <c r="K103" s="6">
        <f t="shared" si="5"/>
        <v>0</v>
      </c>
      <c r="L103" s="6" t="s">
        <v>37</v>
      </c>
    </row>
    <row r="104" spans="1:12" ht="25.5">
      <c r="A104" s="7" t="s">
        <v>396</v>
      </c>
      <c r="B104" s="7" t="s">
        <v>397</v>
      </c>
      <c r="C104" s="4" t="s">
        <v>398</v>
      </c>
      <c r="D104" s="4" t="s">
        <v>49</v>
      </c>
      <c r="E104" s="6">
        <v>800</v>
      </c>
      <c r="F104" s="8">
        <v>0</v>
      </c>
      <c r="G104" s="6">
        <f t="shared" si="4"/>
        <v>0</v>
      </c>
      <c r="H104" s="9" t="s">
        <v>0</v>
      </c>
      <c r="I104" s="7" t="s">
        <v>399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400</v>
      </c>
      <c r="B105" s="7" t="s">
        <v>401</v>
      </c>
      <c r="C105" s="4" t="s">
        <v>402</v>
      </c>
      <c r="D105" s="4" t="s">
        <v>49</v>
      </c>
      <c r="E105" s="6">
        <v>800</v>
      </c>
      <c r="F105" s="8">
        <v>0</v>
      </c>
      <c r="G105" s="6">
        <f t="shared" si="4"/>
        <v>0</v>
      </c>
      <c r="H105" s="9" t="s">
        <v>0</v>
      </c>
      <c r="I105" s="7" t="s">
        <v>403</v>
      </c>
      <c r="J105" s="5" t="s">
        <v>0</v>
      </c>
      <c r="K105" s="6">
        <f t="shared" si="5"/>
        <v>0</v>
      </c>
      <c r="L105" s="6" t="s">
        <v>37</v>
      </c>
    </row>
    <row r="106" spans="1:12" ht="12.75">
      <c r="A106" s="7" t="s">
        <v>404</v>
      </c>
      <c r="B106" s="7" t="s">
        <v>405</v>
      </c>
      <c r="C106" s="4" t="s">
        <v>406</v>
      </c>
      <c r="D106" s="4" t="s">
        <v>23</v>
      </c>
      <c r="E106" s="6">
        <v>600</v>
      </c>
      <c r="F106" s="8">
        <v>0</v>
      </c>
      <c r="G106" s="6">
        <f t="shared" si="4"/>
        <v>0</v>
      </c>
      <c r="H106" s="9" t="s">
        <v>0</v>
      </c>
      <c r="I106" s="7" t="s">
        <v>407</v>
      </c>
      <c r="J106" s="5" t="s">
        <v>0</v>
      </c>
      <c r="K106" s="6">
        <f t="shared" si="5"/>
        <v>0</v>
      </c>
      <c r="L106" s="6" t="s">
        <v>37</v>
      </c>
    </row>
    <row r="107" spans="1:12" ht="12.75">
      <c r="A107" s="7" t="s">
        <v>408</v>
      </c>
      <c r="B107" s="7" t="s">
        <v>409</v>
      </c>
      <c r="C107" s="4" t="s">
        <v>410</v>
      </c>
      <c r="D107" s="4" t="s">
        <v>23</v>
      </c>
      <c r="E107" s="6">
        <v>600</v>
      </c>
      <c r="F107" s="8">
        <v>0</v>
      </c>
      <c r="G107" s="6">
        <f t="shared" si="4"/>
        <v>0</v>
      </c>
      <c r="H107" s="9" t="s">
        <v>0</v>
      </c>
      <c r="I107" s="7" t="s">
        <v>411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412</v>
      </c>
      <c r="B108" s="7" t="s">
        <v>413</v>
      </c>
      <c r="C108" s="4" t="s">
        <v>414</v>
      </c>
      <c r="D108" s="4" t="s">
        <v>49</v>
      </c>
      <c r="E108" s="6">
        <v>800</v>
      </c>
      <c r="F108" s="8">
        <v>0</v>
      </c>
      <c r="G108" s="6">
        <f t="shared" si="4"/>
        <v>0</v>
      </c>
      <c r="H108" s="9" t="s">
        <v>0</v>
      </c>
      <c r="I108" s="7" t="s">
        <v>415</v>
      </c>
      <c r="J108" s="5" t="s">
        <v>0</v>
      </c>
      <c r="K108" s="6">
        <f t="shared" si="5"/>
        <v>0</v>
      </c>
      <c r="L108" s="6" t="s">
        <v>37</v>
      </c>
    </row>
    <row r="109" spans="1:12" ht="25.5">
      <c r="A109" s="7" t="s">
        <v>416</v>
      </c>
      <c r="B109" s="7" t="s">
        <v>417</v>
      </c>
      <c r="C109" s="4" t="s">
        <v>418</v>
      </c>
      <c r="D109" s="4" t="s">
        <v>49</v>
      </c>
      <c r="E109" s="6">
        <v>600</v>
      </c>
      <c r="F109" s="8">
        <v>0</v>
      </c>
      <c r="G109" s="6">
        <f t="shared" si="4"/>
        <v>0</v>
      </c>
      <c r="H109" s="9" t="s">
        <v>0</v>
      </c>
      <c r="I109" s="7" t="s">
        <v>419</v>
      </c>
      <c r="J109" s="5" t="s">
        <v>0</v>
      </c>
      <c r="K109" s="6">
        <f t="shared" si="5"/>
        <v>0</v>
      </c>
      <c r="L109" s="6" t="s">
        <v>37</v>
      </c>
    </row>
    <row r="110" spans="1:12" ht="25.5">
      <c r="A110" s="7" t="s">
        <v>420</v>
      </c>
      <c r="B110" s="7" t="s">
        <v>421</v>
      </c>
      <c r="C110" s="4" t="s">
        <v>422</v>
      </c>
      <c r="D110" s="4" t="s">
        <v>49</v>
      </c>
      <c r="E110" s="6">
        <v>600</v>
      </c>
      <c r="F110" s="8">
        <v>0</v>
      </c>
      <c r="G110" s="6">
        <f t="shared" si="4"/>
        <v>0</v>
      </c>
      <c r="H110" s="9" t="s">
        <v>0</v>
      </c>
      <c r="I110" s="7" t="s">
        <v>423</v>
      </c>
      <c r="J110" s="5" t="s">
        <v>0</v>
      </c>
      <c r="K110" s="6">
        <f t="shared" si="5"/>
        <v>0</v>
      </c>
      <c r="L110" s="6" t="s">
        <v>37</v>
      </c>
    </row>
    <row r="111" spans="1:12" ht="12.75">
      <c r="A111" s="7" t="s">
        <v>424</v>
      </c>
      <c r="B111" s="7" t="s">
        <v>425</v>
      </c>
      <c r="C111" s="4" t="s">
        <v>426</v>
      </c>
      <c r="D111" s="4" t="s">
        <v>23</v>
      </c>
      <c r="E111" s="6">
        <v>50</v>
      </c>
      <c r="F111" s="8">
        <v>0</v>
      </c>
      <c r="G111" s="6">
        <f>ROUND(SUM(E111*F111),2)</f>
        <v>0</v>
      </c>
      <c r="H111" s="9" t="s">
        <v>0</v>
      </c>
      <c r="I111" s="7" t="s">
        <v>427</v>
      </c>
      <c r="J111" s="5" t="s">
        <v>0</v>
      </c>
      <c r="K111" s="6">
        <f aca="true" t="shared" si="6" ref="K111:K118">SUM(G111:G111)</f>
        <v>0</v>
      </c>
      <c r="L111" s="6" t="s">
        <v>37</v>
      </c>
    </row>
    <row r="112" spans="1:12" ht="25.5">
      <c r="A112" s="7" t="s">
        <v>428</v>
      </c>
      <c r="B112" s="7" t="s">
        <v>429</v>
      </c>
      <c r="C112" s="4" t="s">
        <v>430</v>
      </c>
      <c r="D112" s="4" t="s">
        <v>49</v>
      </c>
      <c r="E112" s="6">
        <v>50</v>
      </c>
      <c r="F112" s="8">
        <v>0</v>
      </c>
      <c r="G112" s="6">
        <f>ROUND(SUM(E112*F112),2)</f>
        <v>0</v>
      </c>
      <c r="H112" s="9" t="s">
        <v>0</v>
      </c>
      <c r="I112" s="7" t="s">
        <v>431</v>
      </c>
      <c r="J112" s="5" t="s">
        <v>0</v>
      </c>
      <c r="K112" s="6">
        <f t="shared" si="6"/>
        <v>0</v>
      </c>
      <c r="L112" s="6" t="s">
        <v>37</v>
      </c>
    </row>
    <row r="113" spans="1:12" ht="12.75">
      <c r="A113" s="7" t="s">
        <v>432</v>
      </c>
      <c r="B113" s="7" t="s">
        <v>433</v>
      </c>
      <c r="C113" s="4" t="s">
        <v>434</v>
      </c>
      <c r="D113" s="4" t="s">
        <v>23</v>
      </c>
      <c r="E113" s="6">
        <v>30</v>
      </c>
      <c r="F113" s="8">
        <v>0</v>
      </c>
      <c r="G113" s="6">
        <f>ROUND(SUM(E113*F113),2)</f>
        <v>0</v>
      </c>
      <c r="H113" s="9" t="s">
        <v>0</v>
      </c>
      <c r="I113" s="7" t="s">
        <v>435</v>
      </c>
      <c r="J113" s="5" t="s">
        <v>0</v>
      </c>
      <c r="K113" s="6">
        <f t="shared" si="6"/>
        <v>0</v>
      </c>
      <c r="L113" s="6" t="s">
        <v>37</v>
      </c>
    </row>
    <row r="114" spans="1:12" ht="12.75">
      <c r="A114" s="7" t="s">
        <v>436</v>
      </c>
      <c r="B114" s="7" t="s">
        <v>437</v>
      </c>
      <c r="C114" s="4" t="s">
        <v>438</v>
      </c>
      <c r="D114" s="4" t="s">
        <v>23</v>
      </c>
      <c r="E114" s="6">
        <v>30</v>
      </c>
      <c r="F114" s="8">
        <v>0</v>
      </c>
      <c r="G114" s="6">
        <f>ROUND(SUM(E114*F114),2)</f>
        <v>0</v>
      </c>
      <c r="H114" s="9" t="s">
        <v>0</v>
      </c>
      <c r="I114" s="7" t="s">
        <v>439</v>
      </c>
      <c r="J114" s="5" t="s">
        <v>0</v>
      </c>
      <c r="K114" s="6">
        <f t="shared" si="6"/>
        <v>0</v>
      </c>
      <c r="L114" s="6" t="s">
        <v>37</v>
      </c>
    </row>
    <row r="115" spans="1:12" ht="12.75">
      <c r="A115" s="7" t="s">
        <v>440</v>
      </c>
      <c r="B115" s="7" t="s">
        <v>441</v>
      </c>
      <c r="C115" s="4" t="s">
        <v>442</v>
      </c>
      <c r="D115" s="4" t="s">
        <v>23</v>
      </c>
      <c r="E115" s="6">
        <v>30</v>
      </c>
      <c r="F115" s="8">
        <v>0</v>
      </c>
      <c r="G115" s="6">
        <f>ROUND(SUM(E115*F115),2)</f>
        <v>0</v>
      </c>
      <c r="H115" s="9" t="s">
        <v>0</v>
      </c>
      <c r="I115" s="7" t="s">
        <v>443</v>
      </c>
      <c r="J115" s="5" t="s">
        <v>0</v>
      </c>
      <c r="K115" s="6">
        <f t="shared" si="6"/>
        <v>0</v>
      </c>
      <c r="L115" s="6" t="s">
        <v>37</v>
      </c>
    </row>
    <row r="116" spans="1:12" ht="12.75">
      <c r="A116" s="7" t="s">
        <v>444</v>
      </c>
      <c r="B116" s="7" t="s">
        <v>445</v>
      </c>
      <c r="C116" s="4" t="s">
        <v>446</v>
      </c>
      <c r="D116" s="4" t="s">
        <v>23</v>
      </c>
      <c r="E116" s="6">
        <v>30</v>
      </c>
      <c r="F116" s="8">
        <v>0</v>
      </c>
      <c r="G116" s="6">
        <f>ROUND(SUM(E116*F116),2)</f>
        <v>0</v>
      </c>
      <c r="H116" s="9" t="s">
        <v>0</v>
      </c>
      <c r="I116" s="7" t="s">
        <v>447</v>
      </c>
      <c r="J116" s="5" t="s">
        <v>0</v>
      </c>
      <c r="K116" s="6">
        <f t="shared" si="6"/>
        <v>0</v>
      </c>
      <c r="L116" s="6" t="s">
        <v>37</v>
      </c>
    </row>
    <row r="117" spans="1:12" ht="12.75">
      <c r="A117" s="7" t="s">
        <v>448</v>
      </c>
      <c r="B117" s="7" t="s">
        <v>449</v>
      </c>
      <c r="C117" s="4" t="s">
        <v>450</v>
      </c>
      <c r="D117" s="4" t="s">
        <v>23</v>
      </c>
      <c r="E117" s="6">
        <v>30</v>
      </c>
      <c r="F117" s="8">
        <v>0</v>
      </c>
      <c r="G117" s="6">
        <f>ROUND(SUM(E117*F117),2)</f>
        <v>0</v>
      </c>
      <c r="H117" s="9" t="s">
        <v>0</v>
      </c>
      <c r="I117" s="7" t="s">
        <v>451</v>
      </c>
      <c r="J117" s="5" t="s">
        <v>0</v>
      </c>
      <c r="K117" s="6">
        <f t="shared" si="6"/>
        <v>0</v>
      </c>
      <c r="L117" s="6" t="s">
        <v>37</v>
      </c>
    </row>
    <row r="118" spans="1:12" ht="25.5">
      <c r="A118" s="7" t="s">
        <v>452</v>
      </c>
      <c r="B118" s="7" t="s">
        <v>453</v>
      </c>
      <c r="C118" s="4" t="s">
        <v>454</v>
      </c>
      <c r="D118" s="4" t="s">
        <v>49</v>
      </c>
      <c r="E118" s="6">
        <v>15</v>
      </c>
      <c r="F118" s="8">
        <v>0</v>
      </c>
      <c r="G118" s="6">
        <f>ROUND(SUM(E118*F118),2)</f>
        <v>0</v>
      </c>
      <c r="H118" s="9" t="s">
        <v>0</v>
      </c>
      <c r="I118" s="7" t="s">
        <v>455</v>
      </c>
      <c r="J118" s="5" t="s">
        <v>0</v>
      </c>
      <c r="K118" s="6">
        <f t="shared" si="6"/>
        <v>0</v>
      </c>
      <c r="L118" s="6" t="s">
        <v>37</v>
      </c>
    </row>
    <row r="120" spans="6:7" ht="12.75">
      <c r="F120" s="10" t="s">
        <v>456</v>
      </c>
      <c r="G120" s="6">
        <f>SUM(G9:G118)</f>
        <v>0</v>
      </c>
    </row>
    <row r="123" spans="2:12" ht="12.75">
      <c r="B123" s="17" t="s">
        <v>457</v>
      </c>
      <c r="C123" s="12"/>
      <c r="D123" s="18" t="s">
        <v>458</v>
      </c>
      <c r="E123" s="12"/>
      <c r="F123" s="12"/>
      <c r="G123" s="12"/>
      <c r="H123" s="12"/>
      <c r="I123" s="12"/>
      <c r="J123" s="12"/>
      <c r="K123" s="12"/>
      <c r="L123" s="12"/>
    </row>
    <row r="125" spans="2:12" ht="12.75">
      <c r="B125" s="19" t="s">
        <v>459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7" spans="2:12" ht="82.5" customHeight="1">
      <c r="B127" s="2" t="s">
        <v>460</v>
      </c>
      <c r="C127" s="15" t="s">
        <v>461</v>
      </c>
      <c r="D127" s="12"/>
      <c r="E127" s="12"/>
      <c r="F127" s="12"/>
      <c r="G127" s="12"/>
      <c r="H127" s="12"/>
      <c r="I127" s="12"/>
      <c r="J127" s="12"/>
      <c r="K127" s="12"/>
      <c r="L127" s="12"/>
    </row>
    <row r="130" spans="2:12" ht="12.75">
      <c r="B130" s="20" t="s">
        <v>462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2.75">
      <c r="B131" s="21" t="s">
        <v>463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 password="C6B5" sheet="1" objects="1" scenarios="1"/>
  <mergeCells count="19">
    <mergeCell ref="B131:L131"/>
    <mergeCell ref="B13:L13"/>
    <mergeCell ref="B123:L123"/>
    <mergeCell ref="B125:L125"/>
    <mergeCell ref="C127:L127"/>
    <mergeCell ref="B130:L1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2023-05-08T16:46:10Z</dcterms:modified>
  <cp:category/>
  <cp:version/>
  <cp:contentType/>
  <cp:contentStatus/>
</cp:coreProperties>
</file>