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'Itens'!$A$1:$L$88</definedName>
  </definedNames>
  <calcPr fullCalcOnLoad="1"/>
</workbook>
</file>

<file path=xl/sharedStrings.xml><?xml version="1.0" encoding="utf-8"?>
<sst xmlns="http://schemas.openxmlformats.org/spreadsheetml/2006/main" count="483" uniqueCount="266">
  <si>
    <t/>
  </si>
  <si>
    <t>PREFEITURA MUNICIPAL GLAUCILÂNDIA</t>
  </si>
  <si>
    <t>PROPOSTA COMERCIAL</t>
  </si>
  <si>
    <t xml:space="preserve">Empresa/Nome: </t>
  </si>
  <si>
    <t xml:space="preserve">Endereço: </t>
  </si>
  <si>
    <t xml:space="preserve">CNPJ/CPF: </t>
  </si>
  <si>
    <t xml:space="preserve">Telefone(s): </t>
  </si>
  <si>
    <t xml:space="preserve">Nº Processo: </t>
  </si>
  <si>
    <t>46/14</t>
  </si>
  <si>
    <t xml:space="preserve">Critério de Julgamento: </t>
  </si>
  <si>
    <t>Menor Preço</t>
  </si>
  <si>
    <t xml:space="preserve">Forma de Adjudicação: </t>
  </si>
  <si>
    <t>Por Item</t>
  </si>
  <si>
    <t xml:space="preserve">Modalidade: </t>
  </si>
  <si>
    <t>Pregão Presencial (10.520/02)</t>
  </si>
  <si>
    <t xml:space="preserve">Data Abertura: </t>
  </si>
  <si>
    <t>23/08/2023 08:30:00</t>
  </si>
  <si>
    <t xml:space="preserve">Objeto: </t>
  </si>
  <si>
    <t>CONTRATAÇÃO DE ME, EPP OU MEI PARA FORNECIMENTO DE PNEUS, CAMARAS, COM MONTAGEM E SERVIÇOS DE ALINHAMENTO, BALANCEAMENTO E VULCANIZAÇÃO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</si>
  <si>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</si>
  <si>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</si>
  <si>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</si>
  <si>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</si>
  <si>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</si>
  <si>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</si>
  <si>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</si>
  <si>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</si>
  <si>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</si>
  <si>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</si>
  <si>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</si>
  <si>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</si>
  <si>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</si>
  <si>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36974</t>
  </si>
  <si>
    <t>0001</t>
  </si>
  <si>
    <t>CAMARA DE AR 110/80-18: Câmara de ar nova, emenda invisível, espessura uniforme, maior resistência a impactos, maior aderência a remendos quentes e frio, dimensão do pneu 110/80-18 com garantia mínima de 12 meses a partir da entrega.</t>
  </si>
  <si>
    <t>Unidade</t>
  </si>
  <si>
    <t>1649</t>
  </si>
  <si>
    <t>NÃO</t>
  </si>
  <si>
    <t>36976</t>
  </si>
  <si>
    <t>0002</t>
  </si>
  <si>
    <t>CAMARA DE AR 120/80-18: Câmara de ar nova, emenda invisível, espessura uniforme, maior resistência a impactos, maior aderência a remendos quentes e frio, dimensão do pneu 120/80-18 com garantia mínima de 12 meses a partir da entrega.</t>
  </si>
  <si>
    <t>1650</t>
  </si>
  <si>
    <t>36944</t>
  </si>
  <si>
    <t>0003</t>
  </si>
  <si>
    <t>CAMARA DE AR 1400 X 24: Câmara de ar nova, emenda invisível, espessura uniforme, maior resistência a impactos, maior aderência a remendos quentes e frio, dimensão do pneu 1400x24 com garantia mínima de 12 meses a partir da entrega.</t>
  </si>
  <si>
    <t>1651</t>
  </si>
  <si>
    <t>36962</t>
  </si>
  <si>
    <t>0004</t>
  </si>
  <si>
    <t>CAMARA DE AR 17.5 X 25: Câmara de ar nova, emenda invisível, espessura uniforme, maior resistência a impactos, maior aderência a remendos quentes e frio, dimensão do pneu 17.5x25 com garantia mínima de 12 meses a partir da entrega.</t>
  </si>
  <si>
    <t>1652</t>
  </si>
  <si>
    <t>36961</t>
  </si>
  <si>
    <t>0005</t>
  </si>
  <si>
    <t>CAMARA DE AR 175/70/14: Câmara de ar nova, emenda invisível, espessura uniforme, maior resistência a impactos, maior aderência a remendos quentes e frio, dimensão do pneu 175/70/14 com garantia mínima de 12 meses a partir da entrega.</t>
  </si>
  <si>
    <t>1653</t>
  </si>
  <si>
    <t>36943</t>
  </si>
  <si>
    <t>0006</t>
  </si>
  <si>
    <t>CAMARA DE AR 19.5L-24: Câmara de ar nova, emenda invisível, espessura uniforme, maior resistência a impactos, maior aderência a remendos quentes e frio, dimensão do pneu 19.5 L24 com garantia mínima de 12 meses a partir da entrega.</t>
  </si>
  <si>
    <t>1654</t>
  </si>
  <si>
    <t>36969</t>
  </si>
  <si>
    <t>0007</t>
  </si>
  <si>
    <t>CAMARA DE AR 275/80: Câmara de ar nova, emenda invisível, espessura uniforme, maior resistência a impactos, maior aderência a remendos quentes e frio, dimensão do pneu 275/80 com garantia mínima de 12 meses a partir da entrega.</t>
  </si>
  <si>
    <t>1655</t>
  </si>
  <si>
    <t>36942</t>
  </si>
  <si>
    <t>0008</t>
  </si>
  <si>
    <t>CÂMARA DE AR 7.50X16: Câmara de ar nova, emenda invisível, espessura uniforme, maior resistência a impactos, maior aderência a remendos quentes e frio, dimensão do pneu 7.50x16 com garantia mínima de 12 meses a partir da entrega.</t>
  </si>
  <si>
    <t>1656</t>
  </si>
  <si>
    <t>36972</t>
  </si>
  <si>
    <t>0009</t>
  </si>
  <si>
    <t>CAMARA DE AR 90/90-21: Câmara de ar nova, emenda invisível, espessura uniforme, maior resistência a impactos, maior aderência a remendos quentes e frio, dimensão do pneu 90/90-21 com garantia mínima de 12 meses a partir da entrega.</t>
  </si>
  <si>
    <t>1657</t>
  </si>
  <si>
    <t>36970</t>
  </si>
  <si>
    <t>0010</t>
  </si>
  <si>
    <t>CAMARA DE AR 900 X 20: Câmara de ar nova, emenda invisível, espessura uniforme, maior resistência a impactos, maior aderência a remendos quentes e frio, dimensão do pneu 900 X 20 com garantia mínima de 12 meses a partir da entrega.</t>
  </si>
  <si>
    <t>1658</t>
  </si>
  <si>
    <t>36973</t>
  </si>
  <si>
    <t>0011</t>
  </si>
  <si>
    <t>PNEU 110/80-18: Pneu Traseiro para motocicleta novo, dimensões 110/80-18.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</si>
  <si>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1659</t>
  </si>
  <si>
    <t>36981</t>
  </si>
  <si>
    <t>0012</t>
  </si>
  <si>
    <t>PNEU 12-16.5: Pneu automotivo novo, sem câmara, dimensões 12-16.5.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</si>
  <si>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1660</t>
  </si>
  <si>
    <t>36975</t>
  </si>
  <si>
    <t>0013</t>
  </si>
  <si>
    <t>PNEU 120/80-18: Pneu Traseiro para motocicleta novo, dimensões 120/80-18.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</si>
  <si>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1661</t>
  </si>
  <si>
    <t>36951</t>
  </si>
  <si>
    <t>0014</t>
  </si>
  <si>
    <t>PNEU 1400 X 24: Pneu automotivo novo, sem câmara, dimensões 1400x24 16l G2. Material: talão de arame aço, banda de rodagem direcional borracha de alta resistência, flancos mistura borracha de alta flexibilidade, não remanufaturado (remodelado, recauchutado, recapado), com garantia mínima de 12 meses a partir da entrega.</t>
  </si>
  <si>
    <t>1662</t>
  </si>
  <si>
    <t>36958</t>
  </si>
  <si>
    <t>0015</t>
  </si>
  <si>
    <t>PNEU 17.5 X 25: Pneu automotivo novo, sem câmara, dimensões 17.5x2512LL L2. Material talão de arame aço, banda de rodagem direcional borracha de alta resistência, flancos mistura borracha de alta flexibilidade, não remanufaturado (remodelado, recauchutado, recapado), com garantia mínima de 12 meses a partir da entrega.</t>
  </si>
  <si>
    <t>1663</t>
  </si>
  <si>
    <t>36968</t>
  </si>
  <si>
    <t>0016</t>
  </si>
  <si>
    <t>PNEU 175/70 R 13: Pneu automotivo novo, sem câmara, dimensões 175/70 R13 82T.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</si>
  <si>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1664</t>
  </si>
  <si>
    <t>36979</t>
  </si>
  <si>
    <t>0017</t>
  </si>
  <si>
    <t>PNEU 18-4-30 12L: Pneu automotivo novo, sem câmara, dimensões 18-4-30-12 LONAS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</si>
  <si>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1665</t>
  </si>
  <si>
    <t>36955</t>
  </si>
  <si>
    <t>0018</t>
  </si>
  <si>
    <t>PNEU 185/70  R14: Pneu automotivo novo, sem câmara, dimensões 185/70 R14.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</si>
  <si>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1666</t>
  </si>
  <si>
    <t>36964</t>
  </si>
  <si>
    <t>0019</t>
  </si>
  <si>
    <t>PNEU 19.5 L 24: Pneu automotivo novo, câmara, dimensões 19.5 L24 12L. Material: talão de arame aço, banda de rodagem direcional borracha de alta resistência, flancos mistura borracha de alta flexibilidade, não remanufaturado (remodelado, recauchutado, recapado), com garantia mínima de 12 meses a partir da entrega.</t>
  </si>
  <si>
    <t>1667</t>
  </si>
  <si>
    <t>36957</t>
  </si>
  <si>
    <t>0020</t>
  </si>
  <si>
    <t>PNEU 215/75 R 17.5: Pneu automotivo novo, sem câmara, dimensões. 215/75 R17.5 16L 127/124M LISO PROFUNDAMENTE SULCO 13MM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</si>
  <si>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1668</t>
  </si>
  <si>
    <t>40003</t>
  </si>
  <si>
    <t>0021</t>
  </si>
  <si>
    <t>PNEU 225/65 R16: Pneu automotivo novo, sem câmara, dimensões 225/65 R16.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</si>
  <si>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1669</t>
  </si>
  <si>
    <t>36952</t>
  </si>
  <si>
    <t>0022</t>
  </si>
  <si>
    <t>PNEU 225/70 R15: Pneu automotivo novo, sem câmara, dimensões 225/70 R15C 112/110S.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</si>
  <si>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1670</t>
  </si>
  <si>
    <t>36980</t>
  </si>
  <si>
    <t>0023</t>
  </si>
  <si>
    <t>PNEU 265/65 R-17: Pneu automotivo novo, sem câmara, dimensões 265/65 R17.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</si>
  <si>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1671</t>
  </si>
  <si>
    <t>36959</t>
  </si>
  <si>
    <t>0024</t>
  </si>
  <si>
    <t>PNEU 7.5 X 16: Pneu automotivo novo, sem câmara, dimensões 7.50x16. talão de arame aço, banda de rodagem direcional borracha de alta resistência, flancos mistura borracha de alta flexibilidade, não remanufaturado (remodelado, recauchutado, recapado), com garantia mínima de 12 meses a partir da entrega, aplicação nos veículos modelo</t>
  </si>
  <si>
    <t>1672</t>
  </si>
  <si>
    <t>36971</t>
  </si>
  <si>
    <t>0025</t>
  </si>
  <si>
    <t>PNEU 90/90-21: Pneu dianteiro para motocicleta novo, dimensões 90/90-21. Material: carcaça radial de lona poliéster, talão de arame aço, banda de rodagem direcional borracha de alta resistência, flancos mistura borracha de alta flexibilidade, não remanufaturado</t>
  </si>
  <si>
    <t>1673</t>
  </si>
  <si>
    <t>36945</t>
  </si>
  <si>
    <t>0026</t>
  </si>
  <si>
    <t>PROTETOR DE CÂMARA DE AR 1000/20</t>
  </si>
  <si>
    <t>1674</t>
  </si>
  <si>
    <t>36946</t>
  </si>
  <si>
    <t>0027</t>
  </si>
  <si>
    <t>PROTETOR DE CÂMARA DE AR 1400X24</t>
  </si>
  <si>
    <t>1675</t>
  </si>
  <si>
    <t>36965</t>
  </si>
  <si>
    <t>0028</t>
  </si>
  <si>
    <t>PROTETOR DE CÂMARA DE AR 17.5X25</t>
  </si>
  <si>
    <t>1676</t>
  </si>
  <si>
    <t>36947</t>
  </si>
  <si>
    <t>0029</t>
  </si>
  <si>
    <t>PROTETOR DE CÂMARA DE AR 7.50X16</t>
  </si>
  <si>
    <t>1677</t>
  </si>
  <si>
    <t>23199</t>
  </si>
  <si>
    <t>0030</t>
  </si>
  <si>
    <t>ALINHAMENTO-VEICULOS PEQUENOS</t>
  </si>
  <si>
    <t>SERVIÇO</t>
  </si>
  <si>
    <t>1678</t>
  </si>
  <si>
    <t>23201</t>
  </si>
  <si>
    <t>0031</t>
  </si>
  <si>
    <t>ALINHAMENTOS VEICULOS GRANDES</t>
  </si>
  <si>
    <t>1679</t>
  </si>
  <si>
    <t>23204</t>
  </si>
  <si>
    <t>0032</t>
  </si>
  <si>
    <t>BALANCEAMENTO POR RODA VEICULOS GRANDES</t>
  </si>
  <si>
    <t>1680</t>
  </si>
  <si>
    <t>23202</t>
  </si>
  <si>
    <t>0033</t>
  </si>
  <si>
    <t>BALANCEAMENTO POR RODA VEICULOS PEQUENOS</t>
  </si>
  <si>
    <t>1681</t>
  </si>
  <si>
    <t>6097</t>
  </si>
  <si>
    <t>0034</t>
  </si>
  <si>
    <t>CÂMARA DE AR 1000X20: Câmara de ar nova, emenda invisível, espessura uniforme, maior resistência a impactos, maior aderência a remendos quentes e frio, dimensão do pneu 1000x20 com garantia mínima de 12 meses a partir da entrega.</t>
  </si>
  <si>
    <t>UN</t>
  </si>
  <si>
    <t>1682</t>
  </si>
  <si>
    <t>26664</t>
  </si>
  <si>
    <t>0035</t>
  </si>
  <si>
    <t>CAPA DE PNEU TRASEIRO 18.4-30</t>
  </si>
  <si>
    <t>UNIDADE</t>
  </si>
  <si>
    <t>1683</t>
  </si>
  <si>
    <t>23167</t>
  </si>
  <si>
    <t>0036</t>
  </si>
  <si>
    <t>CAPA DO PNEU DIANTEIRO 12.4-24</t>
  </si>
  <si>
    <t>1684</t>
  </si>
  <si>
    <t>23168</t>
  </si>
  <si>
    <t>0037</t>
  </si>
  <si>
    <t>CAPA DO PNEU DIANTEIRO 7.50-16</t>
  </si>
  <si>
    <t>1685</t>
  </si>
  <si>
    <t>25631</t>
  </si>
  <si>
    <t>0038</t>
  </si>
  <si>
    <t>COLA VULCANIZANTE PRA CAMARA DE AR E PNEU COLA PRETA 900ML</t>
  </si>
  <si>
    <t>1686</t>
  </si>
  <si>
    <t>26668</t>
  </si>
  <si>
    <t>0039</t>
  </si>
  <si>
    <t>COLAGEM DE PNEU MÁQUINA PESADA</t>
  </si>
  <si>
    <t>1687</t>
  </si>
  <si>
    <t>26667</t>
  </si>
  <si>
    <t>0040</t>
  </si>
  <si>
    <t>COLAGEM DE PNEU VEICULO GRANDE</t>
  </si>
  <si>
    <t>1688</t>
  </si>
  <si>
    <t>26666</t>
  </si>
  <si>
    <t>0041</t>
  </si>
  <si>
    <t>COLAGEM DE PNEU VEICULO MEDIO</t>
  </si>
  <si>
    <t>1689</t>
  </si>
  <si>
    <t>26665</t>
  </si>
  <si>
    <t>0042</t>
  </si>
  <si>
    <t>COLAGEM DE PNEU VEICULO PEQUENO</t>
  </si>
  <si>
    <t>1690</t>
  </si>
  <si>
    <t>26669</t>
  </si>
  <si>
    <t>0043</t>
  </si>
  <si>
    <t>MANCHÃO PNEU RADIAL RAC 25</t>
  </si>
  <si>
    <t>1691</t>
  </si>
  <si>
    <t>36948</t>
  </si>
  <si>
    <t>0044</t>
  </si>
  <si>
    <t>PNEU 1000 R20 BORRACHUDO: Pneu automotivo novo, sem câmara, dimensões 1000 R20 16L 146/143K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</si>
  <si>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1692</t>
  </si>
  <si>
    <t>36949</t>
  </si>
  <si>
    <t>0045</t>
  </si>
  <si>
    <t>PNEU 1000 R20 LISO: Pneu automotivo novo, sem câmara, dimensões 1000 R20 16L 146/143K LISO.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</si>
  <si>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1693</t>
  </si>
  <si>
    <t>36950</t>
  </si>
  <si>
    <t>0046</t>
  </si>
  <si>
    <t>PNEU 1000 X 20: Pneu automotivo novo, sem câmara, dimensões 1000x20 16L 146/143K.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</si>
  <si>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1694</t>
  </si>
  <si>
    <t>36953</t>
  </si>
  <si>
    <t>0047</t>
  </si>
  <si>
    <t>PNEU 175/70 R14: Pneu automotivo novo, sem câmara, dimensões 175/70 R14 88T.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</si>
  <si>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1695</t>
  </si>
  <si>
    <t>36954</t>
  </si>
  <si>
    <t>0048</t>
  </si>
  <si>
    <t>PNEU 185/65 R15: Pneu automotivo novo, sem câmara, dimensões 185/65 R15 88h.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</si>
  <si>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1696</t>
  </si>
  <si>
    <t>36956</t>
  </si>
  <si>
    <t>0049</t>
  </si>
  <si>
    <t>PNEU 185/70 R15: Pneu automotivo novo, sem câmara, dimensões 185/70 R15.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</si>
  <si>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1697</t>
  </si>
  <si>
    <t>41765</t>
  </si>
  <si>
    <t>0050</t>
  </si>
  <si>
    <t>PNEU 225/75 R16</t>
  </si>
  <si>
    <t>1698</t>
  </si>
  <si>
    <t>41764</t>
  </si>
  <si>
    <t>0051</t>
  </si>
  <si>
    <t>PNEU 255/70 R16</t>
  </si>
  <si>
    <t>1699</t>
  </si>
  <si>
    <t>36966</t>
  </si>
  <si>
    <t>0052</t>
  </si>
  <si>
    <t>PNEU 275/ 80: Pneu automotivo novo, sem câmara, dimensões 275/80/22,5 16L 149/146L BORRACHUDO.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</si>
  <si>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1700</t>
  </si>
  <si>
    <t>36967</t>
  </si>
  <si>
    <t>0053</t>
  </si>
  <si>
    <t>PNEU 275/80 L: Pneu automotivo novo, sem câmara, dimensões 275/80 R22,5 16L 149/146L. Material: carcaça radial de lona poliéster, talão de arame aço, banda de rodagem direcional borracha de alta resistência, flancos mistura borracha de alta flexibilidade, não remanufaturado (remodelado, recauchutado, recapado), com garantia mínima de 12 meses a partir da entrega, aplicação nos veículos modelo</t>
  </si>
  <si>
    <t>1701</t>
  </si>
  <si>
    <t>36960</t>
  </si>
  <si>
    <t>0054</t>
  </si>
  <si>
    <t>PNEU 900 X 20: Pneu automotivo novo, sem câmara, dimensões 900x20. Material: carcaça radial de lona poliéster, talão de arame aço, banda de rodagem direcional borracha de alta resistência, flancos mistura borracha de alta flexibilidade, não remanufaturado (remodelado, recauchutado, recapado, com garantia mínima de 12 meses a partir da entrega.</t>
  </si>
  <si>
    <t>1702</t>
  </si>
  <si>
    <t>24880</t>
  </si>
  <si>
    <t>0055</t>
  </si>
  <si>
    <t>VULCANIZAÇÃO PNEUS MAQUINAS PESADAS</t>
  </si>
  <si>
    <t>SERV</t>
  </si>
  <si>
    <t>1703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</si>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</sst>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51">
      <c r="A15" s="7" t="s">
        <v>32</v>
      </c>
      <c r="B15" s="7" t="s">
        <v>33</v>
      </c>
      <c r="C15" s="4" t="s">
        <v>34</v>
      </c>
      <c r="D15" s="4" t="s">
        <v>35</v>
      </c>
      <c r="E15" s="6">
        <v>12</v>
      </c>
      <c r="F15" s="8">
        <v>0</v>
      </c>
      <c r="G15" s="6">
        <f aca="true" t="shared" si="0" ref="G15:G46">ROUND(SUM(E15*F15),2)</f>
        <v>0</v>
      </c>
      <c r="H15" s="9" t="s">
        <v>0</v>
      </c>
      <c r="I15" s="7" t="s">
        <v>36</v>
      </c>
      <c r="J15" s="5" t="s">
        <v>0</v>
      </c>
      <c r="K15" s="6">
        <f aca="true" t="shared" si="1" ref="K15:K46">SUM(G15:G15)</f>
        <v>0</v>
      </c>
      <c r="L15" s="6" t="s">
        <v>37</v>
      </c>
    </row>
    <row r="16" spans="1:12" ht="51">
      <c r="A16" s="7" t="s">
        <v>38</v>
      </c>
      <c r="B16" s="7" t="s">
        <v>39</v>
      </c>
      <c r="C16" s="4" t="s">
        <v>40</v>
      </c>
      <c r="D16" s="4" t="s">
        <v>35</v>
      </c>
      <c r="E16" s="6">
        <v>12</v>
      </c>
      <c r="F16" s="8">
        <v>0</v>
      </c>
      <c r="G16" s="6">
        <f t="shared" si="0"/>
        <v>0</v>
      </c>
      <c r="H16" s="9" t="s">
        <v>0</v>
      </c>
      <c r="I16" s="7" t="s">
        <v>41</v>
      </c>
      <c r="J16" s="5" t="s">
        <v>0</v>
      </c>
      <c r="K16" s="6">
        <f t="shared" si="1"/>
        <v>0</v>
      </c>
      <c r="L16" s="6" t="s">
        <v>37</v>
      </c>
    </row>
    <row r="17" spans="1:12" ht="51">
      <c r="A17" s="7" t="s">
        <v>42</v>
      </c>
      <c r="B17" s="7" t="s">
        <v>43</v>
      </c>
      <c r="C17" s="4" t="s">
        <v>44</v>
      </c>
      <c r="D17" s="4" t="s">
        <v>35</v>
      </c>
      <c r="E17" s="6">
        <v>20</v>
      </c>
      <c r="F17" s="8">
        <v>0</v>
      </c>
      <c r="G17" s="6">
        <f t="shared" si="0"/>
        <v>0</v>
      </c>
      <c r="H17" s="9" t="s">
        <v>0</v>
      </c>
      <c r="I17" s="7" t="s">
        <v>45</v>
      </c>
      <c r="J17" s="5" t="s">
        <v>0</v>
      </c>
      <c r="K17" s="6">
        <f t="shared" si="1"/>
        <v>0</v>
      </c>
      <c r="L17" s="6" t="s">
        <v>37</v>
      </c>
    </row>
    <row r="18" spans="1:12" ht="51">
      <c r="A18" s="7" t="s">
        <v>46</v>
      </c>
      <c r="B18" s="7" t="s">
        <v>47</v>
      </c>
      <c r="C18" s="4" t="s">
        <v>48</v>
      </c>
      <c r="D18" s="4" t="s">
        <v>35</v>
      </c>
      <c r="E18" s="6">
        <v>16</v>
      </c>
      <c r="F18" s="8">
        <v>0</v>
      </c>
      <c r="G18" s="6">
        <f t="shared" si="0"/>
        <v>0</v>
      </c>
      <c r="H18" s="9" t="s">
        <v>0</v>
      </c>
      <c r="I18" s="7" t="s">
        <v>49</v>
      </c>
      <c r="J18" s="5" t="s">
        <v>0</v>
      </c>
      <c r="K18" s="6">
        <f t="shared" si="1"/>
        <v>0</v>
      </c>
      <c r="L18" s="6" t="s">
        <v>37</v>
      </c>
    </row>
    <row r="19" spans="1:12" ht="51">
      <c r="A19" s="7" t="s">
        <v>50</v>
      </c>
      <c r="B19" s="7" t="s">
        <v>51</v>
      </c>
      <c r="C19" s="4" t="s">
        <v>52</v>
      </c>
      <c r="D19" s="4" t="s">
        <v>35</v>
      </c>
      <c r="E19" s="6">
        <v>40</v>
      </c>
      <c r="F19" s="8">
        <v>0</v>
      </c>
      <c r="G19" s="6">
        <f t="shared" si="0"/>
        <v>0</v>
      </c>
      <c r="H19" s="9" t="s">
        <v>0</v>
      </c>
      <c r="I19" s="7" t="s">
        <v>53</v>
      </c>
      <c r="J19" s="5" t="s">
        <v>0</v>
      </c>
      <c r="K19" s="6">
        <f t="shared" si="1"/>
        <v>0</v>
      </c>
      <c r="L19" s="6" t="s">
        <v>37</v>
      </c>
    </row>
    <row r="20" spans="1:12" ht="51">
      <c r="A20" s="7" t="s">
        <v>54</v>
      </c>
      <c r="B20" s="7" t="s">
        <v>55</v>
      </c>
      <c r="C20" s="4" t="s">
        <v>56</v>
      </c>
      <c r="D20" s="4" t="s">
        <v>35</v>
      </c>
      <c r="E20" s="6">
        <v>16</v>
      </c>
      <c r="F20" s="8">
        <v>0</v>
      </c>
      <c r="G20" s="6">
        <f t="shared" si="0"/>
        <v>0</v>
      </c>
      <c r="H20" s="9" t="s">
        <v>0</v>
      </c>
      <c r="I20" s="7" t="s">
        <v>57</v>
      </c>
      <c r="J20" s="5" t="s">
        <v>0</v>
      </c>
      <c r="K20" s="6">
        <f t="shared" si="1"/>
        <v>0</v>
      </c>
      <c r="L20" s="6" t="s">
        <v>37</v>
      </c>
    </row>
    <row r="21" spans="1:12" ht="51">
      <c r="A21" s="7" t="s">
        <v>58</v>
      </c>
      <c r="B21" s="7" t="s">
        <v>59</v>
      </c>
      <c r="C21" s="4" t="s">
        <v>60</v>
      </c>
      <c r="D21" s="4" t="s">
        <v>35</v>
      </c>
      <c r="E21" s="6">
        <v>16</v>
      </c>
      <c r="F21" s="8">
        <v>0</v>
      </c>
      <c r="G21" s="6">
        <f t="shared" si="0"/>
        <v>0</v>
      </c>
      <c r="H21" s="9" t="s">
        <v>0</v>
      </c>
      <c r="I21" s="7" t="s">
        <v>61</v>
      </c>
      <c r="J21" s="5" t="s">
        <v>0</v>
      </c>
      <c r="K21" s="6">
        <f t="shared" si="1"/>
        <v>0</v>
      </c>
      <c r="L21" s="6" t="s">
        <v>37</v>
      </c>
    </row>
    <row r="22" spans="1:12" ht="51">
      <c r="A22" s="7" t="s">
        <v>62</v>
      </c>
      <c r="B22" s="7" t="s">
        <v>63</v>
      </c>
      <c r="C22" s="4" t="s">
        <v>64</v>
      </c>
      <c r="D22" s="4" t="s">
        <v>35</v>
      </c>
      <c r="E22" s="6">
        <v>16</v>
      </c>
      <c r="F22" s="8">
        <v>0</v>
      </c>
      <c r="G22" s="6">
        <f t="shared" si="0"/>
        <v>0</v>
      </c>
      <c r="H22" s="9" t="s">
        <v>0</v>
      </c>
      <c r="I22" s="7" t="s">
        <v>65</v>
      </c>
      <c r="J22" s="5" t="s">
        <v>0</v>
      </c>
      <c r="K22" s="6">
        <f t="shared" si="1"/>
        <v>0</v>
      </c>
      <c r="L22" s="6" t="s">
        <v>37</v>
      </c>
    </row>
    <row r="23" spans="1:12" ht="51">
      <c r="A23" s="7" t="s">
        <v>66</v>
      </c>
      <c r="B23" s="7" t="s">
        <v>67</v>
      </c>
      <c r="C23" s="4" t="s">
        <v>68</v>
      </c>
      <c r="D23" s="4" t="s">
        <v>35</v>
      </c>
      <c r="E23" s="6">
        <v>24</v>
      </c>
      <c r="F23" s="8">
        <v>0</v>
      </c>
      <c r="G23" s="6">
        <f t="shared" si="0"/>
        <v>0</v>
      </c>
      <c r="H23" s="9" t="s">
        <v>0</v>
      </c>
      <c r="I23" s="7" t="s">
        <v>69</v>
      </c>
      <c r="J23" s="5" t="s">
        <v>0</v>
      </c>
      <c r="K23" s="6">
        <f t="shared" si="1"/>
        <v>0</v>
      </c>
      <c r="L23" s="6" t="s">
        <v>37</v>
      </c>
    </row>
    <row r="24" spans="1:12" ht="51">
      <c r="A24" s="7" t="s">
        <v>70</v>
      </c>
      <c r="B24" s="7" t="s">
        <v>71</v>
      </c>
      <c r="C24" s="4" t="s">
        <v>72</v>
      </c>
      <c r="D24" s="4" t="s">
        <v>35</v>
      </c>
      <c r="E24" s="6">
        <v>16</v>
      </c>
      <c r="F24" s="8">
        <v>0</v>
      </c>
      <c r="G24" s="6">
        <f t="shared" si="0"/>
        <v>0</v>
      </c>
      <c r="H24" s="9" t="s">
        <v>0</v>
      </c>
      <c r="I24" s="7" t="s">
        <v>73</v>
      </c>
      <c r="J24" s="5" t="s">
        <v>0</v>
      </c>
      <c r="K24" s="6">
        <f t="shared" si="1"/>
        <v>0</v>
      </c>
      <c r="L24" s="6" t="s">
        <v>37</v>
      </c>
    </row>
    <row r="25" spans="1:12" ht="63.75">
      <c r="A25" s="7" t="s">
        <v>74</v>
      </c>
      <c r="B25" s="7" t="s">
        <v>75</v>
      </c>
      <c r="C25" s="4" t="s">
        <v>76</v>
      </c>
      <c r="D25" s="4" t="s">
        <v>35</v>
      </c>
      <c r="E25" s="6">
        <v>12</v>
      </c>
      <c r="F25" s="8">
        <v>0</v>
      </c>
      <c r="G25" s="6">
        <f t="shared" si="0"/>
        <v>0</v>
      </c>
      <c r="H25" s="9" t="s">
        <v>0</v>
      </c>
      <c r="I25" s="7" t="s">
        <v>77</v>
      </c>
      <c r="J25" s="5" t="s">
        <v>0</v>
      </c>
      <c r="K25" s="6">
        <f t="shared" si="1"/>
        <v>0</v>
      </c>
      <c r="L25" s="6" t="s">
        <v>37</v>
      </c>
    </row>
    <row r="26" spans="1:12" ht="63.75">
      <c r="A26" s="7" t="s">
        <v>78</v>
      </c>
      <c r="B26" s="7" t="s">
        <v>79</v>
      </c>
      <c r="C26" s="4" t="s">
        <v>80</v>
      </c>
      <c r="D26" s="4" t="s">
        <v>35</v>
      </c>
      <c r="E26" s="6">
        <v>8</v>
      </c>
      <c r="F26" s="8">
        <v>0</v>
      </c>
      <c r="G26" s="6">
        <f t="shared" si="0"/>
        <v>0</v>
      </c>
      <c r="H26" s="9" t="s">
        <v>0</v>
      </c>
      <c r="I26" s="7" t="s">
        <v>81</v>
      </c>
      <c r="J26" s="5" t="s">
        <v>0</v>
      </c>
      <c r="K26" s="6">
        <f t="shared" si="1"/>
        <v>0</v>
      </c>
      <c r="L26" s="6" t="s">
        <v>37</v>
      </c>
    </row>
    <row r="27" spans="1:12" ht="63.75">
      <c r="A27" s="7" t="s">
        <v>82</v>
      </c>
      <c r="B27" s="7" t="s">
        <v>83</v>
      </c>
      <c r="C27" s="4" t="s">
        <v>84</v>
      </c>
      <c r="D27" s="4" t="s">
        <v>35</v>
      </c>
      <c r="E27" s="6">
        <v>12</v>
      </c>
      <c r="F27" s="8">
        <v>0</v>
      </c>
      <c r="G27" s="6">
        <f t="shared" si="0"/>
        <v>0</v>
      </c>
      <c r="H27" s="9" t="s">
        <v>0</v>
      </c>
      <c r="I27" s="7" t="s">
        <v>85</v>
      </c>
      <c r="J27" s="5" t="s">
        <v>0</v>
      </c>
      <c r="K27" s="6">
        <f t="shared" si="1"/>
        <v>0</v>
      </c>
      <c r="L27" s="6" t="s">
        <v>37</v>
      </c>
    </row>
    <row r="28" spans="1:12" ht="63.75">
      <c r="A28" s="7" t="s">
        <v>86</v>
      </c>
      <c r="B28" s="7" t="s">
        <v>87</v>
      </c>
      <c r="C28" s="4" t="s">
        <v>88</v>
      </c>
      <c r="D28" s="4" t="s">
        <v>35</v>
      </c>
      <c r="E28" s="6">
        <v>12</v>
      </c>
      <c r="F28" s="8">
        <v>0</v>
      </c>
      <c r="G28" s="6">
        <f t="shared" si="0"/>
        <v>0</v>
      </c>
      <c r="H28" s="9" t="s">
        <v>0</v>
      </c>
      <c r="I28" s="7" t="s">
        <v>89</v>
      </c>
      <c r="J28" s="5" t="s">
        <v>0</v>
      </c>
      <c r="K28" s="6">
        <f t="shared" si="1"/>
        <v>0</v>
      </c>
      <c r="L28" s="6" t="s">
        <v>37</v>
      </c>
    </row>
    <row r="29" spans="1:12" ht="63.75">
      <c r="A29" s="7" t="s">
        <v>90</v>
      </c>
      <c r="B29" s="7" t="s">
        <v>91</v>
      </c>
      <c r="C29" s="4" t="s">
        <v>92</v>
      </c>
      <c r="D29" s="4" t="s">
        <v>35</v>
      </c>
      <c r="E29" s="6">
        <v>10</v>
      </c>
      <c r="F29" s="8">
        <v>0</v>
      </c>
      <c r="G29" s="6">
        <f t="shared" si="0"/>
        <v>0</v>
      </c>
      <c r="H29" s="9" t="s">
        <v>0</v>
      </c>
      <c r="I29" s="7" t="s">
        <v>93</v>
      </c>
      <c r="J29" s="5" t="s">
        <v>0</v>
      </c>
      <c r="K29" s="6">
        <f t="shared" si="1"/>
        <v>0</v>
      </c>
      <c r="L29" s="6" t="s">
        <v>37</v>
      </c>
    </row>
    <row r="30" spans="1:12" ht="76.5">
      <c r="A30" s="7" t="s">
        <v>94</v>
      </c>
      <c r="B30" s="7" t="s">
        <v>95</v>
      </c>
      <c r="C30" s="4" t="s">
        <v>96</v>
      </c>
      <c r="D30" s="4" t="s">
        <v>35</v>
      </c>
      <c r="E30" s="6">
        <v>24</v>
      </c>
      <c r="F30" s="8">
        <v>0</v>
      </c>
      <c r="G30" s="6">
        <f t="shared" si="0"/>
        <v>0</v>
      </c>
      <c r="H30" s="9" t="s">
        <v>0</v>
      </c>
      <c r="I30" s="7" t="s">
        <v>97</v>
      </c>
      <c r="J30" s="5" t="s">
        <v>0</v>
      </c>
      <c r="K30" s="6">
        <f t="shared" si="1"/>
        <v>0</v>
      </c>
      <c r="L30" s="6" t="s">
        <v>37</v>
      </c>
    </row>
    <row r="31" spans="1:12" ht="63.75">
      <c r="A31" s="7" t="s">
        <v>98</v>
      </c>
      <c r="B31" s="7" t="s">
        <v>99</v>
      </c>
      <c r="C31" s="4" t="s">
        <v>100</v>
      </c>
      <c r="D31" s="4" t="s">
        <v>35</v>
      </c>
      <c r="E31" s="6">
        <v>6</v>
      </c>
      <c r="F31" s="8">
        <v>0</v>
      </c>
      <c r="G31" s="6">
        <f t="shared" si="0"/>
        <v>0</v>
      </c>
      <c r="H31" s="9" t="s">
        <v>0</v>
      </c>
      <c r="I31" s="7" t="s">
        <v>101</v>
      </c>
      <c r="J31" s="5" t="s">
        <v>0</v>
      </c>
      <c r="K31" s="6">
        <f t="shared" si="1"/>
        <v>0</v>
      </c>
      <c r="L31" s="6" t="s">
        <v>37</v>
      </c>
    </row>
    <row r="32" spans="1:12" ht="63.75">
      <c r="A32" s="7" t="s">
        <v>102</v>
      </c>
      <c r="B32" s="7" t="s">
        <v>103</v>
      </c>
      <c r="C32" s="4" t="s">
        <v>104</v>
      </c>
      <c r="D32" s="4" t="s">
        <v>35</v>
      </c>
      <c r="E32" s="6">
        <v>16</v>
      </c>
      <c r="F32" s="8">
        <v>0</v>
      </c>
      <c r="G32" s="6">
        <f t="shared" si="0"/>
        <v>0</v>
      </c>
      <c r="H32" s="9" t="s">
        <v>0</v>
      </c>
      <c r="I32" s="7" t="s">
        <v>105</v>
      </c>
      <c r="J32" s="5" t="s">
        <v>0</v>
      </c>
      <c r="K32" s="6">
        <f t="shared" si="1"/>
        <v>0</v>
      </c>
      <c r="L32" s="6" t="s">
        <v>37</v>
      </c>
    </row>
    <row r="33" spans="1:12" ht="63.75">
      <c r="A33" s="7" t="s">
        <v>106</v>
      </c>
      <c r="B33" s="7" t="s">
        <v>107</v>
      </c>
      <c r="C33" s="4" t="s">
        <v>108</v>
      </c>
      <c r="D33" s="4" t="s">
        <v>35</v>
      </c>
      <c r="E33" s="6">
        <v>2</v>
      </c>
      <c r="F33" s="8">
        <v>0</v>
      </c>
      <c r="G33" s="6">
        <f t="shared" si="0"/>
        <v>0</v>
      </c>
      <c r="H33" s="9" t="s">
        <v>0</v>
      </c>
      <c r="I33" s="7" t="s">
        <v>109</v>
      </c>
      <c r="J33" s="5" t="s">
        <v>0</v>
      </c>
      <c r="K33" s="6">
        <f t="shared" si="1"/>
        <v>0</v>
      </c>
      <c r="L33" s="6" t="s">
        <v>37</v>
      </c>
    </row>
    <row r="34" spans="1:12" ht="76.5">
      <c r="A34" s="7" t="s">
        <v>110</v>
      </c>
      <c r="B34" s="7" t="s">
        <v>111</v>
      </c>
      <c r="C34" s="4" t="s">
        <v>112</v>
      </c>
      <c r="D34" s="4" t="s">
        <v>35</v>
      </c>
      <c r="E34" s="6">
        <v>40</v>
      </c>
      <c r="F34" s="8">
        <v>0</v>
      </c>
      <c r="G34" s="6">
        <f t="shared" si="0"/>
        <v>0</v>
      </c>
      <c r="H34" s="9" t="s">
        <v>0</v>
      </c>
      <c r="I34" s="7" t="s">
        <v>113</v>
      </c>
      <c r="J34" s="5" t="s">
        <v>0</v>
      </c>
      <c r="K34" s="6">
        <f t="shared" si="1"/>
        <v>0</v>
      </c>
      <c r="L34" s="6" t="s">
        <v>37</v>
      </c>
    </row>
    <row r="35" spans="1:12" ht="63.75">
      <c r="A35" s="7" t="s">
        <v>114</v>
      </c>
      <c r="B35" s="7" t="s">
        <v>115</v>
      </c>
      <c r="C35" s="4" t="s">
        <v>116</v>
      </c>
      <c r="D35" s="4" t="s">
        <v>35</v>
      </c>
      <c r="E35" s="6">
        <v>12</v>
      </c>
      <c r="F35" s="8">
        <v>0</v>
      </c>
      <c r="G35" s="6">
        <f t="shared" si="0"/>
        <v>0</v>
      </c>
      <c r="H35" s="9" t="s">
        <v>0</v>
      </c>
      <c r="I35" s="7" t="s">
        <v>117</v>
      </c>
      <c r="J35" s="5" t="s">
        <v>0</v>
      </c>
      <c r="K35" s="6">
        <f t="shared" si="1"/>
        <v>0</v>
      </c>
      <c r="L35" s="6" t="s">
        <v>37</v>
      </c>
    </row>
    <row r="36" spans="1:12" ht="63.75">
      <c r="A36" s="7" t="s">
        <v>118</v>
      </c>
      <c r="B36" s="7" t="s">
        <v>119</v>
      </c>
      <c r="C36" s="4" t="s">
        <v>120</v>
      </c>
      <c r="D36" s="4" t="s">
        <v>35</v>
      </c>
      <c r="E36" s="6">
        <v>16</v>
      </c>
      <c r="F36" s="8">
        <v>0</v>
      </c>
      <c r="G36" s="6">
        <f t="shared" si="0"/>
        <v>0</v>
      </c>
      <c r="H36" s="9" t="s">
        <v>0</v>
      </c>
      <c r="I36" s="7" t="s">
        <v>121</v>
      </c>
      <c r="J36" s="5" t="s">
        <v>0</v>
      </c>
      <c r="K36" s="6">
        <f t="shared" si="1"/>
        <v>0</v>
      </c>
      <c r="L36" s="6" t="s">
        <v>37</v>
      </c>
    </row>
    <row r="37" spans="1:12" ht="63.75">
      <c r="A37" s="7" t="s">
        <v>122</v>
      </c>
      <c r="B37" s="7" t="s">
        <v>123</v>
      </c>
      <c r="C37" s="4" t="s">
        <v>124</v>
      </c>
      <c r="D37" s="4" t="s">
        <v>35</v>
      </c>
      <c r="E37" s="6">
        <v>16</v>
      </c>
      <c r="F37" s="8">
        <v>0</v>
      </c>
      <c r="G37" s="6">
        <f t="shared" si="0"/>
        <v>0</v>
      </c>
      <c r="H37" s="9" t="s">
        <v>0</v>
      </c>
      <c r="I37" s="7" t="s">
        <v>125</v>
      </c>
      <c r="J37" s="5" t="s">
        <v>0</v>
      </c>
      <c r="K37" s="6">
        <f t="shared" si="1"/>
        <v>0</v>
      </c>
      <c r="L37" s="6" t="s">
        <v>37</v>
      </c>
    </row>
    <row r="38" spans="1:12" ht="63.75">
      <c r="A38" s="7" t="s">
        <v>126</v>
      </c>
      <c r="B38" s="7" t="s">
        <v>127</v>
      </c>
      <c r="C38" s="4" t="s">
        <v>128</v>
      </c>
      <c r="D38" s="4" t="s">
        <v>35</v>
      </c>
      <c r="E38" s="6">
        <v>16</v>
      </c>
      <c r="F38" s="8">
        <v>0</v>
      </c>
      <c r="G38" s="6">
        <f t="shared" si="0"/>
        <v>0</v>
      </c>
      <c r="H38" s="9" t="s">
        <v>0</v>
      </c>
      <c r="I38" s="7" t="s">
        <v>129</v>
      </c>
      <c r="J38" s="5" t="s">
        <v>0</v>
      </c>
      <c r="K38" s="6">
        <f t="shared" si="1"/>
        <v>0</v>
      </c>
      <c r="L38" s="6" t="s">
        <v>37</v>
      </c>
    </row>
    <row r="39" spans="1:12" ht="51">
      <c r="A39" s="7" t="s">
        <v>130</v>
      </c>
      <c r="B39" s="7" t="s">
        <v>131</v>
      </c>
      <c r="C39" s="4" t="s">
        <v>132</v>
      </c>
      <c r="D39" s="4" t="s">
        <v>35</v>
      </c>
      <c r="E39" s="6">
        <v>30</v>
      </c>
      <c r="F39" s="8">
        <v>0</v>
      </c>
      <c r="G39" s="6">
        <f t="shared" si="0"/>
        <v>0</v>
      </c>
      <c r="H39" s="9" t="s">
        <v>0</v>
      </c>
      <c r="I39" s="7" t="s">
        <v>133</v>
      </c>
      <c r="J39" s="5" t="s">
        <v>0</v>
      </c>
      <c r="K39" s="6">
        <f t="shared" si="1"/>
        <v>0</v>
      </c>
      <c r="L39" s="6" t="s">
        <v>37</v>
      </c>
    </row>
    <row r="40" spans="1:12" ht="25.5">
      <c r="A40" s="7" t="s">
        <v>134</v>
      </c>
      <c r="B40" s="7" t="s">
        <v>135</v>
      </c>
      <c r="C40" s="4" t="s">
        <v>136</v>
      </c>
      <c r="D40" s="4" t="s">
        <v>35</v>
      </c>
      <c r="E40" s="6">
        <v>30</v>
      </c>
      <c r="F40" s="8">
        <v>0</v>
      </c>
      <c r="G40" s="6">
        <f t="shared" si="0"/>
        <v>0</v>
      </c>
      <c r="H40" s="9" t="s">
        <v>0</v>
      </c>
      <c r="I40" s="7" t="s">
        <v>137</v>
      </c>
      <c r="J40" s="5" t="s">
        <v>0</v>
      </c>
      <c r="K40" s="6">
        <f t="shared" si="1"/>
        <v>0</v>
      </c>
      <c r="L40" s="6" t="s">
        <v>37</v>
      </c>
    </row>
    <row r="41" spans="1:12" ht="25.5">
      <c r="A41" s="7" t="s">
        <v>138</v>
      </c>
      <c r="B41" s="7" t="s">
        <v>139</v>
      </c>
      <c r="C41" s="4" t="s">
        <v>140</v>
      </c>
      <c r="D41" s="4" t="s">
        <v>35</v>
      </c>
      <c r="E41" s="6">
        <v>20</v>
      </c>
      <c r="F41" s="8">
        <v>0</v>
      </c>
      <c r="G41" s="6">
        <f t="shared" si="0"/>
        <v>0</v>
      </c>
      <c r="H41" s="9" t="s">
        <v>0</v>
      </c>
      <c r="I41" s="7" t="s">
        <v>141</v>
      </c>
      <c r="J41" s="5" t="s">
        <v>0</v>
      </c>
      <c r="K41" s="6">
        <f t="shared" si="1"/>
        <v>0</v>
      </c>
      <c r="L41" s="6" t="s">
        <v>37</v>
      </c>
    </row>
    <row r="42" spans="1:12" ht="25.5">
      <c r="A42" s="7" t="s">
        <v>142</v>
      </c>
      <c r="B42" s="7" t="s">
        <v>143</v>
      </c>
      <c r="C42" s="4" t="s">
        <v>144</v>
      </c>
      <c r="D42" s="4" t="s">
        <v>35</v>
      </c>
      <c r="E42" s="6">
        <v>15</v>
      </c>
      <c r="F42" s="8">
        <v>0</v>
      </c>
      <c r="G42" s="6">
        <f t="shared" si="0"/>
        <v>0</v>
      </c>
      <c r="H42" s="9" t="s">
        <v>0</v>
      </c>
      <c r="I42" s="7" t="s">
        <v>145</v>
      </c>
      <c r="J42" s="5" t="s">
        <v>0</v>
      </c>
      <c r="K42" s="6">
        <f t="shared" si="1"/>
        <v>0</v>
      </c>
      <c r="L42" s="6" t="s">
        <v>37</v>
      </c>
    </row>
    <row r="43" spans="1:12" ht="25.5">
      <c r="A43" s="7" t="s">
        <v>146</v>
      </c>
      <c r="B43" s="7" t="s">
        <v>147</v>
      </c>
      <c r="C43" s="4" t="s">
        <v>148</v>
      </c>
      <c r="D43" s="4" t="s">
        <v>35</v>
      </c>
      <c r="E43" s="6">
        <v>16</v>
      </c>
      <c r="F43" s="8">
        <v>0</v>
      </c>
      <c r="G43" s="6">
        <f t="shared" si="0"/>
        <v>0</v>
      </c>
      <c r="H43" s="9" t="s">
        <v>0</v>
      </c>
      <c r="I43" s="7" t="s">
        <v>149</v>
      </c>
      <c r="J43" s="5" t="s">
        <v>0</v>
      </c>
      <c r="K43" s="6">
        <f t="shared" si="1"/>
        <v>0</v>
      </c>
      <c r="L43" s="6" t="s">
        <v>37</v>
      </c>
    </row>
    <row r="44" spans="1:12" ht="25.5">
      <c r="A44" s="7" t="s">
        <v>150</v>
      </c>
      <c r="B44" s="7" t="s">
        <v>151</v>
      </c>
      <c r="C44" s="4" t="s">
        <v>152</v>
      </c>
      <c r="D44" s="4" t="s">
        <v>153</v>
      </c>
      <c r="E44" s="6">
        <v>40</v>
      </c>
      <c r="F44" s="8">
        <v>0</v>
      </c>
      <c r="G44" s="6">
        <f t="shared" si="0"/>
        <v>0</v>
      </c>
      <c r="H44" s="9" t="s">
        <v>0</v>
      </c>
      <c r="I44" s="7" t="s">
        <v>154</v>
      </c>
      <c r="J44" s="5" t="s">
        <v>0</v>
      </c>
      <c r="K44" s="6">
        <f t="shared" si="1"/>
        <v>0</v>
      </c>
      <c r="L44" s="6" t="s">
        <v>37</v>
      </c>
    </row>
    <row r="45" spans="1:12" ht="25.5">
      <c r="A45" s="7" t="s">
        <v>155</v>
      </c>
      <c r="B45" s="7" t="s">
        <v>156</v>
      </c>
      <c r="C45" s="4" t="s">
        <v>157</v>
      </c>
      <c r="D45" s="4" t="s">
        <v>153</v>
      </c>
      <c r="E45" s="6">
        <v>20</v>
      </c>
      <c r="F45" s="8">
        <v>0</v>
      </c>
      <c r="G45" s="6">
        <f t="shared" si="0"/>
        <v>0</v>
      </c>
      <c r="H45" s="9" t="s">
        <v>0</v>
      </c>
      <c r="I45" s="7" t="s">
        <v>158</v>
      </c>
      <c r="J45" s="5" t="s">
        <v>0</v>
      </c>
      <c r="K45" s="6">
        <f t="shared" si="1"/>
        <v>0</v>
      </c>
      <c r="L45" s="6" t="s">
        <v>37</v>
      </c>
    </row>
    <row r="46" spans="1:12" ht="25.5">
      <c r="A46" s="7" t="s">
        <v>159</v>
      </c>
      <c r="B46" s="7" t="s">
        <v>160</v>
      </c>
      <c r="C46" s="4" t="s">
        <v>161</v>
      </c>
      <c r="D46" s="4" t="s">
        <v>153</v>
      </c>
      <c r="E46" s="6">
        <v>60</v>
      </c>
      <c r="F46" s="8">
        <v>0</v>
      </c>
      <c r="G46" s="6">
        <f t="shared" si="0"/>
        <v>0</v>
      </c>
      <c r="H46" s="9" t="s">
        <v>0</v>
      </c>
      <c r="I46" s="7" t="s">
        <v>162</v>
      </c>
      <c r="J46" s="5" t="s">
        <v>0</v>
      </c>
      <c r="K46" s="6">
        <f t="shared" si="1"/>
        <v>0</v>
      </c>
      <c r="L46" s="6" t="s">
        <v>37</v>
      </c>
    </row>
    <row r="47" spans="1:12" ht="25.5">
      <c r="A47" s="7" t="s">
        <v>163</v>
      </c>
      <c r="B47" s="7" t="s">
        <v>164</v>
      </c>
      <c r="C47" s="4" t="s">
        <v>165</v>
      </c>
      <c r="D47" s="4" t="s">
        <v>153</v>
      </c>
      <c r="E47" s="6">
        <v>100</v>
      </c>
      <c r="F47" s="8">
        <v>0</v>
      </c>
      <c r="G47" s="6">
        <f aca="true" t="shared" si="2" ref="G47:G78">ROUND(SUM(E47*F47),2)</f>
        <v>0</v>
      </c>
      <c r="H47" s="9" t="s">
        <v>0</v>
      </c>
      <c r="I47" s="7" t="s">
        <v>166</v>
      </c>
      <c r="J47" s="5" t="s">
        <v>0</v>
      </c>
      <c r="K47" s="6">
        <f aca="true" t="shared" si="3" ref="K47:K69">SUM(G47:G47)</f>
        <v>0</v>
      </c>
      <c r="L47" s="6" t="s">
        <v>37</v>
      </c>
    </row>
    <row r="48" spans="1:12" ht="51">
      <c r="A48" s="7" t="s">
        <v>167</v>
      </c>
      <c r="B48" s="7" t="s">
        <v>168</v>
      </c>
      <c r="C48" s="4" t="s">
        <v>169</v>
      </c>
      <c r="D48" s="4" t="s">
        <v>170</v>
      </c>
      <c r="E48" s="6">
        <v>30</v>
      </c>
      <c r="F48" s="8">
        <v>0</v>
      </c>
      <c r="G48" s="6">
        <f t="shared" si="2"/>
        <v>0</v>
      </c>
      <c r="H48" s="9" t="s">
        <v>0</v>
      </c>
      <c r="I48" s="7" t="s">
        <v>171</v>
      </c>
      <c r="J48" s="5" t="s">
        <v>0</v>
      </c>
      <c r="K48" s="6">
        <f t="shared" si="3"/>
        <v>0</v>
      </c>
      <c r="L48" s="6" t="s">
        <v>37</v>
      </c>
    </row>
    <row r="49" spans="1:12" ht="25.5">
      <c r="A49" s="7" t="s">
        <v>172</v>
      </c>
      <c r="B49" s="7" t="s">
        <v>173</v>
      </c>
      <c r="C49" s="4" t="s">
        <v>174</v>
      </c>
      <c r="D49" s="4" t="s">
        <v>175</v>
      </c>
      <c r="E49" s="6">
        <v>6</v>
      </c>
      <c r="F49" s="8">
        <v>0</v>
      </c>
      <c r="G49" s="6">
        <f t="shared" si="2"/>
        <v>0</v>
      </c>
      <c r="H49" s="9" t="s">
        <v>0</v>
      </c>
      <c r="I49" s="7" t="s">
        <v>176</v>
      </c>
      <c r="J49" s="5" t="s">
        <v>0</v>
      </c>
      <c r="K49" s="6">
        <f t="shared" si="3"/>
        <v>0</v>
      </c>
      <c r="L49" s="6" t="s">
        <v>37</v>
      </c>
    </row>
    <row r="50" spans="1:12" ht="25.5">
      <c r="A50" s="7" t="s">
        <v>177</v>
      </c>
      <c r="B50" s="7" t="s">
        <v>178</v>
      </c>
      <c r="C50" s="4" t="s">
        <v>179</v>
      </c>
      <c r="D50" s="4" t="s">
        <v>175</v>
      </c>
      <c r="E50" s="6">
        <v>6</v>
      </c>
      <c r="F50" s="8">
        <v>0</v>
      </c>
      <c r="G50" s="6">
        <f t="shared" si="2"/>
        <v>0</v>
      </c>
      <c r="H50" s="9" t="s">
        <v>0</v>
      </c>
      <c r="I50" s="7" t="s">
        <v>180</v>
      </c>
      <c r="J50" s="5" t="s">
        <v>0</v>
      </c>
      <c r="K50" s="6">
        <f t="shared" si="3"/>
        <v>0</v>
      </c>
      <c r="L50" s="6" t="s">
        <v>37</v>
      </c>
    </row>
    <row r="51" spans="1:12" ht="25.5">
      <c r="A51" s="7" t="s">
        <v>181</v>
      </c>
      <c r="B51" s="7" t="s">
        <v>182</v>
      </c>
      <c r="C51" s="4" t="s">
        <v>183</v>
      </c>
      <c r="D51" s="4" t="s">
        <v>175</v>
      </c>
      <c r="E51" s="6">
        <v>6</v>
      </c>
      <c r="F51" s="8">
        <v>0</v>
      </c>
      <c r="G51" s="6">
        <f t="shared" si="2"/>
        <v>0</v>
      </c>
      <c r="H51" s="9" t="s">
        <v>0</v>
      </c>
      <c r="I51" s="7" t="s">
        <v>184</v>
      </c>
      <c r="J51" s="5" t="s">
        <v>0</v>
      </c>
      <c r="K51" s="6">
        <f t="shared" si="3"/>
        <v>0</v>
      </c>
      <c r="L51" s="6" t="s">
        <v>37</v>
      </c>
    </row>
    <row r="52" spans="1:12" ht="25.5">
      <c r="A52" s="7" t="s">
        <v>185</v>
      </c>
      <c r="B52" s="7" t="s">
        <v>186</v>
      </c>
      <c r="C52" s="4" t="s">
        <v>187</v>
      </c>
      <c r="D52" s="4" t="s">
        <v>175</v>
      </c>
      <c r="E52" s="6">
        <v>80</v>
      </c>
      <c r="F52" s="8">
        <v>0</v>
      </c>
      <c r="G52" s="6">
        <f t="shared" si="2"/>
        <v>0</v>
      </c>
      <c r="H52" s="9" t="s">
        <v>0</v>
      </c>
      <c r="I52" s="7" t="s">
        <v>188</v>
      </c>
      <c r="J52" s="5" t="s">
        <v>0</v>
      </c>
      <c r="K52" s="6">
        <f t="shared" si="3"/>
        <v>0</v>
      </c>
      <c r="L52" s="6" t="s">
        <v>37</v>
      </c>
    </row>
    <row r="53" spans="1:12" ht="25.5">
      <c r="A53" s="7" t="s">
        <v>189</v>
      </c>
      <c r="B53" s="7" t="s">
        <v>190</v>
      </c>
      <c r="C53" s="4" t="s">
        <v>191</v>
      </c>
      <c r="D53" s="4" t="s">
        <v>153</v>
      </c>
      <c r="E53" s="6">
        <v>40</v>
      </c>
      <c r="F53" s="8">
        <v>0</v>
      </c>
      <c r="G53" s="6">
        <f t="shared" si="2"/>
        <v>0</v>
      </c>
      <c r="H53" s="9" t="s">
        <v>0</v>
      </c>
      <c r="I53" s="7" t="s">
        <v>192</v>
      </c>
      <c r="J53" s="5" t="s">
        <v>0</v>
      </c>
      <c r="K53" s="6">
        <f t="shared" si="3"/>
        <v>0</v>
      </c>
      <c r="L53" s="6" t="s">
        <v>37</v>
      </c>
    </row>
    <row r="54" spans="1:12" ht="25.5">
      <c r="A54" s="7" t="s">
        <v>193</v>
      </c>
      <c r="B54" s="7" t="s">
        <v>194</v>
      </c>
      <c r="C54" s="4" t="s">
        <v>195</v>
      </c>
      <c r="D54" s="4" t="s">
        <v>153</v>
      </c>
      <c r="E54" s="6">
        <v>30</v>
      </c>
      <c r="F54" s="8">
        <v>0</v>
      </c>
      <c r="G54" s="6">
        <f t="shared" si="2"/>
        <v>0</v>
      </c>
      <c r="H54" s="9" t="s">
        <v>0</v>
      </c>
      <c r="I54" s="7" t="s">
        <v>196</v>
      </c>
      <c r="J54" s="5" t="s">
        <v>0</v>
      </c>
      <c r="K54" s="6">
        <f t="shared" si="3"/>
        <v>0</v>
      </c>
      <c r="L54" s="6" t="s">
        <v>37</v>
      </c>
    </row>
    <row r="55" spans="1:12" ht="25.5">
      <c r="A55" s="7" t="s">
        <v>197</v>
      </c>
      <c r="B55" s="7" t="s">
        <v>198</v>
      </c>
      <c r="C55" s="4" t="s">
        <v>199</v>
      </c>
      <c r="D55" s="4" t="s">
        <v>153</v>
      </c>
      <c r="E55" s="6">
        <v>30</v>
      </c>
      <c r="F55" s="8">
        <v>0</v>
      </c>
      <c r="G55" s="6">
        <f t="shared" si="2"/>
        <v>0</v>
      </c>
      <c r="H55" s="9" t="s">
        <v>0</v>
      </c>
      <c r="I55" s="7" t="s">
        <v>200</v>
      </c>
      <c r="J55" s="5" t="s">
        <v>0</v>
      </c>
      <c r="K55" s="6">
        <f t="shared" si="3"/>
        <v>0</v>
      </c>
      <c r="L55" s="6" t="s">
        <v>37</v>
      </c>
    </row>
    <row r="56" spans="1:12" ht="25.5">
      <c r="A56" s="7" t="s">
        <v>201</v>
      </c>
      <c r="B56" s="7" t="s">
        <v>202</v>
      </c>
      <c r="C56" s="4" t="s">
        <v>203</v>
      </c>
      <c r="D56" s="4" t="s">
        <v>153</v>
      </c>
      <c r="E56" s="6">
        <v>40</v>
      </c>
      <c r="F56" s="8">
        <v>0</v>
      </c>
      <c r="G56" s="6">
        <f t="shared" si="2"/>
        <v>0</v>
      </c>
      <c r="H56" s="9" t="s">
        <v>0</v>
      </c>
      <c r="I56" s="7" t="s">
        <v>204</v>
      </c>
      <c r="J56" s="5" t="s">
        <v>0</v>
      </c>
      <c r="K56" s="6">
        <f t="shared" si="3"/>
        <v>0</v>
      </c>
      <c r="L56" s="6" t="s">
        <v>37</v>
      </c>
    </row>
    <row r="57" spans="1:12" ht="25.5">
      <c r="A57" s="7" t="s">
        <v>205</v>
      </c>
      <c r="B57" s="7" t="s">
        <v>206</v>
      </c>
      <c r="C57" s="4" t="s">
        <v>207</v>
      </c>
      <c r="D57" s="4" t="s">
        <v>175</v>
      </c>
      <c r="E57" s="6">
        <v>150</v>
      </c>
      <c r="F57" s="8">
        <v>0</v>
      </c>
      <c r="G57" s="6">
        <f t="shared" si="2"/>
        <v>0</v>
      </c>
      <c r="H57" s="9" t="s">
        <v>0</v>
      </c>
      <c r="I57" s="7" t="s">
        <v>208</v>
      </c>
      <c r="J57" s="5" t="s">
        <v>0</v>
      </c>
      <c r="K57" s="6">
        <f t="shared" si="3"/>
        <v>0</v>
      </c>
      <c r="L57" s="6" t="s">
        <v>37</v>
      </c>
    </row>
    <row r="58" spans="1:12" ht="76.5">
      <c r="A58" s="7" t="s">
        <v>209</v>
      </c>
      <c r="B58" s="7" t="s">
        <v>210</v>
      </c>
      <c r="C58" s="4" t="s">
        <v>211</v>
      </c>
      <c r="D58" s="4" t="s">
        <v>35</v>
      </c>
      <c r="E58" s="6">
        <v>22</v>
      </c>
      <c r="F58" s="8">
        <v>0</v>
      </c>
      <c r="G58" s="6">
        <f t="shared" si="2"/>
        <v>0</v>
      </c>
      <c r="H58" s="9" t="s">
        <v>0</v>
      </c>
      <c r="I58" s="7" t="s">
        <v>212</v>
      </c>
      <c r="J58" s="5" t="s">
        <v>0</v>
      </c>
      <c r="K58" s="6">
        <f t="shared" si="3"/>
        <v>0</v>
      </c>
      <c r="L58" s="6" t="s">
        <v>37</v>
      </c>
    </row>
    <row r="59" spans="1:12" ht="76.5">
      <c r="A59" s="7" t="s">
        <v>213</v>
      </c>
      <c r="B59" s="7" t="s">
        <v>214</v>
      </c>
      <c r="C59" s="4" t="s">
        <v>215</v>
      </c>
      <c r="D59" s="4" t="s">
        <v>35</v>
      </c>
      <c r="E59" s="6">
        <v>24</v>
      </c>
      <c r="F59" s="8">
        <v>0</v>
      </c>
      <c r="G59" s="6">
        <f t="shared" si="2"/>
        <v>0</v>
      </c>
      <c r="H59" s="9" t="s">
        <v>0</v>
      </c>
      <c r="I59" s="7" t="s">
        <v>216</v>
      </c>
      <c r="J59" s="5" t="s">
        <v>0</v>
      </c>
      <c r="K59" s="6">
        <f t="shared" si="3"/>
        <v>0</v>
      </c>
      <c r="L59" s="6" t="s">
        <v>37</v>
      </c>
    </row>
    <row r="60" spans="1:12" ht="63.75">
      <c r="A60" s="7" t="s">
        <v>217</v>
      </c>
      <c r="B60" s="7" t="s">
        <v>218</v>
      </c>
      <c r="C60" s="4" t="s">
        <v>219</v>
      </c>
      <c r="D60" s="4" t="s">
        <v>35</v>
      </c>
      <c r="E60" s="6">
        <v>20</v>
      </c>
      <c r="F60" s="8">
        <v>0</v>
      </c>
      <c r="G60" s="6">
        <f t="shared" si="2"/>
        <v>0</v>
      </c>
      <c r="H60" s="9" t="s">
        <v>0</v>
      </c>
      <c r="I60" s="7" t="s">
        <v>220</v>
      </c>
      <c r="J60" s="5" t="s">
        <v>0</v>
      </c>
      <c r="K60" s="6">
        <f t="shared" si="3"/>
        <v>0</v>
      </c>
      <c r="L60" s="6" t="s">
        <v>37</v>
      </c>
    </row>
    <row r="61" spans="1:12" ht="63.75">
      <c r="A61" s="7" t="s">
        <v>221</v>
      </c>
      <c r="B61" s="7" t="s">
        <v>222</v>
      </c>
      <c r="C61" s="4" t="s">
        <v>223</v>
      </c>
      <c r="D61" s="4" t="s">
        <v>35</v>
      </c>
      <c r="E61" s="6">
        <v>48</v>
      </c>
      <c r="F61" s="8">
        <v>0</v>
      </c>
      <c r="G61" s="6">
        <f t="shared" si="2"/>
        <v>0</v>
      </c>
      <c r="H61" s="9" t="s">
        <v>0</v>
      </c>
      <c r="I61" s="7" t="s">
        <v>224</v>
      </c>
      <c r="J61" s="5" t="s">
        <v>0</v>
      </c>
      <c r="K61" s="6">
        <f t="shared" si="3"/>
        <v>0</v>
      </c>
      <c r="L61" s="6" t="s">
        <v>37</v>
      </c>
    </row>
    <row r="62" spans="1:12" ht="63.75">
      <c r="A62" s="7" t="s">
        <v>225</v>
      </c>
      <c r="B62" s="7" t="s">
        <v>226</v>
      </c>
      <c r="C62" s="4" t="s">
        <v>227</v>
      </c>
      <c r="D62" s="4" t="s">
        <v>35</v>
      </c>
      <c r="E62" s="6">
        <v>20</v>
      </c>
      <c r="F62" s="8">
        <v>0</v>
      </c>
      <c r="G62" s="6">
        <f t="shared" si="2"/>
        <v>0</v>
      </c>
      <c r="H62" s="9" t="s">
        <v>0</v>
      </c>
      <c r="I62" s="7" t="s">
        <v>228</v>
      </c>
      <c r="J62" s="5" t="s">
        <v>0</v>
      </c>
      <c r="K62" s="6">
        <f t="shared" si="3"/>
        <v>0</v>
      </c>
      <c r="L62" s="6" t="s">
        <v>37</v>
      </c>
    </row>
    <row r="63" spans="1:12" ht="63.75">
      <c r="A63" s="7" t="s">
        <v>229</v>
      </c>
      <c r="B63" s="7" t="s">
        <v>230</v>
      </c>
      <c r="C63" s="4" t="s">
        <v>231</v>
      </c>
      <c r="D63" s="4" t="s">
        <v>35</v>
      </c>
      <c r="E63" s="6">
        <v>30</v>
      </c>
      <c r="F63" s="8">
        <v>0</v>
      </c>
      <c r="G63" s="6">
        <f t="shared" si="2"/>
        <v>0</v>
      </c>
      <c r="H63" s="9" t="s">
        <v>0</v>
      </c>
      <c r="I63" s="7" t="s">
        <v>232</v>
      </c>
      <c r="J63" s="5" t="s">
        <v>0</v>
      </c>
      <c r="K63" s="6">
        <f t="shared" si="3"/>
        <v>0</v>
      </c>
      <c r="L63" s="6" t="s">
        <v>37</v>
      </c>
    </row>
    <row r="64" spans="1:12" ht="25.5">
      <c r="A64" s="7" t="s">
        <v>233</v>
      </c>
      <c r="B64" s="7" t="s">
        <v>234</v>
      </c>
      <c r="C64" s="4" t="s">
        <v>235</v>
      </c>
      <c r="D64" s="4" t="s">
        <v>35</v>
      </c>
      <c r="E64" s="6">
        <v>8</v>
      </c>
      <c r="F64" s="8">
        <v>0</v>
      </c>
      <c r="G64" s="6">
        <f t="shared" si="2"/>
        <v>0</v>
      </c>
      <c r="H64" s="9" t="s">
        <v>0</v>
      </c>
      <c r="I64" s="7" t="s">
        <v>236</v>
      </c>
      <c r="J64" s="5" t="s">
        <v>0</v>
      </c>
      <c r="K64" s="6">
        <f t="shared" si="3"/>
        <v>0</v>
      </c>
      <c r="L64" s="6" t="s">
        <v>37</v>
      </c>
    </row>
    <row r="65" spans="1:12" ht="25.5">
      <c r="A65" s="7" t="s">
        <v>237</v>
      </c>
      <c r="B65" s="7" t="s">
        <v>238</v>
      </c>
      <c r="C65" s="4" t="s">
        <v>239</v>
      </c>
      <c r="D65" s="4" t="s">
        <v>35</v>
      </c>
      <c r="E65" s="6">
        <v>12</v>
      </c>
      <c r="F65" s="8">
        <v>0</v>
      </c>
      <c r="G65" s="6">
        <f t="shared" si="2"/>
        <v>0</v>
      </c>
      <c r="H65" s="9" t="s">
        <v>0</v>
      </c>
      <c r="I65" s="7" t="s">
        <v>240</v>
      </c>
      <c r="J65" s="5" t="s">
        <v>0</v>
      </c>
      <c r="K65" s="6">
        <f t="shared" si="3"/>
        <v>0</v>
      </c>
      <c r="L65" s="6" t="s">
        <v>37</v>
      </c>
    </row>
    <row r="66" spans="1:12" ht="76.5">
      <c r="A66" s="7" t="s">
        <v>241</v>
      </c>
      <c r="B66" s="7" t="s">
        <v>242</v>
      </c>
      <c r="C66" s="4" t="s">
        <v>243</v>
      </c>
      <c r="D66" s="4" t="s">
        <v>35</v>
      </c>
      <c r="E66" s="6">
        <v>24</v>
      </c>
      <c r="F66" s="8">
        <v>0</v>
      </c>
      <c r="G66" s="6">
        <f t="shared" si="2"/>
        <v>0</v>
      </c>
      <c r="H66" s="9" t="s">
        <v>0</v>
      </c>
      <c r="I66" s="7" t="s">
        <v>244</v>
      </c>
      <c r="J66" s="5" t="s">
        <v>0</v>
      </c>
      <c r="K66" s="6">
        <f t="shared" si="3"/>
        <v>0</v>
      </c>
      <c r="L66" s="6" t="s">
        <v>37</v>
      </c>
    </row>
    <row r="67" spans="1:12" ht="76.5">
      <c r="A67" s="7" t="s">
        <v>245</v>
      </c>
      <c r="B67" s="7" t="s">
        <v>246</v>
      </c>
      <c r="C67" s="4" t="s">
        <v>247</v>
      </c>
      <c r="D67" s="4" t="s">
        <v>35</v>
      </c>
      <c r="E67" s="6">
        <v>25</v>
      </c>
      <c r="F67" s="8">
        <v>0</v>
      </c>
      <c r="G67" s="6">
        <f t="shared" si="2"/>
        <v>0</v>
      </c>
      <c r="H67" s="9" t="s">
        <v>0</v>
      </c>
      <c r="I67" s="7" t="s">
        <v>248</v>
      </c>
      <c r="J67" s="5" t="s">
        <v>0</v>
      </c>
      <c r="K67" s="6">
        <f t="shared" si="3"/>
        <v>0</v>
      </c>
      <c r="L67" s="6" t="s">
        <v>37</v>
      </c>
    </row>
    <row r="68" spans="1:12" ht="63.75">
      <c r="A68" s="7" t="s">
        <v>249</v>
      </c>
      <c r="B68" s="7" t="s">
        <v>250</v>
      </c>
      <c r="C68" s="4" t="s">
        <v>251</v>
      </c>
      <c r="D68" s="4" t="s">
        <v>35</v>
      </c>
      <c r="E68" s="6">
        <v>20</v>
      </c>
      <c r="F68" s="8">
        <v>0</v>
      </c>
      <c r="G68" s="6">
        <f t="shared" si="2"/>
        <v>0</v>
      </c>
      <c r="H68" s="9" t="s">
        <v>0</v>
      </c>
      <c r="I68" s="7" t="s">
        <v>252</v>
      </c>
      <c r="J68" s="5" t="s">
        <v>0</v>
      </c>
      <c r="K68" s="6">
        <f t="shared" si="3"/>
        <v>0</v>
      </c>
      <c r="L68" s="6" t="s">
        <v>37</v>
      </c>
    </row>
    <row r="69" spans="1:12" ht="12.75">
      <c r="A69" s="7" t="s">
        <v>253</v>
      </c>
      <c r="B69" s="7" t="s">
        <v>254</v>
      </c>
      <c r="C69" s="4" t="s">
        <v>255</v>
      </c>
      <c r="D69" s="4" t="s">
        <v>256</v>
      </c>
      <c r="E69" s="6">
        <v>30</v>
      </c>
      <c r="F69" s="8">
        <v>0</v>
      </c>
      <c r="G69" s="6">
        <f t="shared" si="2"/>
        <v>0</v>
      </c>
      <c r="H69" s="9" t="s">
        <v>0</v>
      </c>
      <c r="I69" s="7" t="s">
        <v>257</v>
      </c>
      <c r="J69" s="5" t="s">
        <v>0</v>
      </c>
      <c r="K69" s="6">
        <f t="shared" si="3"/>
        <v>0</v>
      </c>
      <c r="L69" s="6" t="s">
        <v>37</v>
      </c>
    </row>
    <row r="71" spans="6:7" ht="12.75">
      <c r="F71" s="10" t="s">
        <v>258</v>
      </c>
      <c r="G71" s="6">
        <f>SUM(G9:G69)</f>
        <v>0</v>
      </c>
    </row>
    <row r="74" spans="2:12" ht="12.75">
      <c r="B74" s="17" t="s">
        <v>259</v>
      </c>
      <c r="C74" s="12"/>
      <c r="D74" s="18" t="s">
        <v>260</v>
      </c>
      <c r="E74" s="12"/>
      <c r="F74" s="12"/>
      <c r="G74" s="12"/>
      <c r="H74" s="12"/>
      <c r="I74" s="12"/>
      <c r="J74" s="12"/>
      <c r="K74" s="12"/>
      <c r="L74" s="12"/>
    </row>
    <row r="76" spans="2:12" ht="12.75">
      <c r="B76" s="19" t="s">
        <v>261</v>
      </c>
      <c r="C76" s="12"/>
      <c r="D76" s="12"/>
      <c r="E76" s="12"/>
      <c r="F76" s="12"/>
      <c r="G76" s="12"/>
      <c r="H76" s="12"/>
      <c r="I76" s="12"/>
      <c r="J76" s="12"/>
      <c r="K76" s="12"/>
      <c r="L76" s="12"/>
    </row>
    <row r="78" spans="2:12" ht="82.5" customHeight="1">
      <c r="B78" s="2" t="s">
        <v>262</v>
      </c>
      <c r="C78" s="15" t="s">
        <v>263</v>
      </c>
      <c r="D78" s="12"/>
      <c r="E78" s="12"/>
      <c r="F78" s="12"/>
      <c r="G78" s="12"/>
      <c r="H78" s="12"/>
      <c r="I78" s="12"/>
      <c r="J78" s="12"/>
      <c r="K78" s="12"/>
      <c r="L78" s="12"/>
    </row>
    <row r="81" spans="2:12" ht="12.75">
      <c r="B81" s="20" t="s">
        <v>264</v>
      </c>
      <c r="C81" s="12"/>
      <c r="D81" s="12"/>
      <c r="E81" s="12"/>
      <c r="F81" s="12"/>
      <c r="G81" s="12"/>
      <c r="H81" s="12"/>
      <c r="I81" s="12"/>
      <c r="J81" s="12"/>
      <c r="K81" s="12"/>
      <c r="L81" s="12"/>
    </row>
    <row r="82" spans="2:12" ht="12.75">
      <c r="B82" s="21" t="s">
        <v>265</v>
      </c>
      <c r="C82" s="12"/>
      <c r="D82" s="12"/>
      <c r="E82" s="12"/>
      <c r="F82" s="12"/>
      <c r="G82" s="12"/>
      <c r="H82" s="12"/>
      <c r="I82" s="12"/>
      <c r="J82" s="12"/>
      <c r="K82" s="12"/>
      <c r="L82" s="12"/>
    </row>
  </sheetData>
  <sheetProtection password="C6B5" sheet="1" objects="1" scenarios="1"/>
  <mergeCells count="19">
    <mergeCell ref="B82:L82"/>
    <mergeCell ref="B13:L13"/>
    <mergeCell ref="B74:C74"/>
    <mergeCell ref="D74:L74"/>
    <mergeCell ref="B76:L76"/>
    <mergeCell ref="C78:L78"/>
    <mergeCell ref="B81:L81"/>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licitação</cp:lastModifiedBy>
  <dcterms:created xsi:type="dcterms:W3CDTF">2009-08-05T21:24:40Z</dcterms:created>
  <dcterms:modified xsi:type="dcterms:W3CDTF">2023-08-09T18:39:38Z</dcterms:modified>
  <cp:category/>
  <cp:version/>
  <cp:contentType/>
  <cp:contentStatus/>
</cp:coreProperties>
</file>